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6" i="1" l="1"/>
  <c r="F35" i="1"/>
  <c r="F32" i="1"/>
  <c r="F31" i="1"/>
  <c r="F34" i="1"/>
  <c r="F30" i="1"/>
  <c r="F6" i="1"/>
  <c r="F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9" i="1"/>
  <c r="F8" i="1"/>
  <c r="C48" i="1"/>
  <c r="C47" i="1"/>
  <c r="C46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F2" i="1"/>
  <c r="E2" i="1"/>
</calcChain>
</file>

<file path=xl/sharedStrings.xml><?xml version="1.0" encoding="utf-8"?>
<sst xmlns="http://schemas.openxmlformats.org/spreadsheetml/2006/main" count="6" uniqueCount="6">
  <si>
    <t>횟수</t>
    <phoneticPr fontId="1" type="noConversion"/>
  </si>
  <si>
    <t>111번
오산-발안</t>
    <phoneticPr fontId="1" type="noConversion"/>
  </si>
  <si>
    <t>오산차고지</t>
    <phoneticPr fontId="1" type="noConversion"/>
  </si>
  <si>
    <t>화성중고교</t>
    <phoneticPr fontId="1" type="noConversion"/>
  </si>
  <si>
    <t>평일 (8대)</t>
    <phoneticPr fontId="1" type="noConversion"/>
  </si>
  <si>
    <t>토요일 및 공휴일 (6대)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</si>
</sst>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6" xfId="0" applyNumberForma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59765625" style="1" customWidth="1"/>
    <col min="2" max="6" width="9" style="1"/>
  </cols>
  <sheetData>
    <row r="1" spans="1:6" x14ac:dyDescent="0.4">
      <c r="A1" s="6" t="s">
        <v>1</v>
      </c>
      <c r="B1" s="8" t="s">
        <v>4</v>
      </c>
      <c r="C1" s="9"/>
      <c r="D1" s="10" t="s">
        <v>0</v>
      </c>
      <c r="E1" s="8" t="s">
        <v>5</v>
      </c>
      <c r="F1" s="9"/>
    </row>
    <row r="2" spans="1:6" x14ac:dyDescent="0.4">
      <c r="A2" s="7"/>
      <c r="B2" s="3" t="s">
        <v>2</v>
      </c>
      <c r="C2" s="3" t="s">
        <v>3</v>
      </c>
      <c r="D2" s="11"/>
      <c r="E2" s="3" t="str">
        <f>+B2</f>
        <v>오산차고지</v>
      </c>
      <c r="F2" s="3" t="str">
        <f>+C2</f>
        <v>화성중고교</v>
      </c>
    </row>
    <row r="3" spans="1:6" x14ac:dyDescent="0.4">
      <c r="A3" s="6"/>
      <c r="B3" s="4"/>
      <c r="C3" s="4">
        <v>0.21527777777777779</v>
      </c>
      <c r="D3" s="2">
        <v>1</v>
      </c>
      <c r="E3" s="4"/>
      <c r="F3" s="4">
        <v>0.21527777777777779</v>
      </c>
    </row>
    <row r="4" spans="1:6" x14ac:dyDescent="0.4">
      <c r="A4" s="12"/>
      <c r="B4" s="4"/>
      <c r="C4" s="4">
        <v>0.22916666666666666</v>
      </c>
      <c r="D4" s="2">
        <v>2</v>
      </c>
      <c r="E4" s="4"/>
      <c r="F4" s="4">
        <v>0.23263888888888887</v>
      </c>
    </row>
    <row r="5" spans="1:6" x14ac:dyDescent="0.4">
      <c r="A5" s="12"/>
      <c r="B5" s="4"/>
      <c r="C5" s="4">
        <v>0.23958333333333334</v>
      </c>
      <c r="D5" s="2">
        <v>3</v>
      </c>
      <c r="E5" s="4"/>
      <c r="F5" s="4">
        <v>0.25</v>
      </c>
    </row>
    <row r="6" spans="1:6" x14ac:dyDescent="0.4">
      <c r="A6" s="12"/>
      <c r="B6" s="4"/>
      <c r="C6" s="4">
        <v>0.25</v>
      </c>
      <c r="D6" s="2">
        <v>4</v>
      </c>
      <c r="E6" s="4">
        <v>0.22222222222222221</v>
      </c>
      <c r="F6" s="4">
        <f>+E6+TIME(0,65,0)</f>
        <v>0.2673611111111111</v>
      </c>
    </row>
    <row r="7" spans="1:6" x14ac:dyDescent="0.4">
      <c r="A7" s="12"/>
      <c r="B7" s="4">
        <v>0.22222222222222221</v>
      </c>
      <c r="C7" s="4">
        <f>+B7+TIME(0,55,0)</f>
        <v>0.26041666666666663</v>
      </c>
      <c r="D7" s="2">
        <v>5</v>
      </c>
      <c r="E7" s="4">
        <v>0.24305555555555555</v>
      </c>
      <c r="F7" s="4">
        <f>+E7+TIME(0,60,0)</f>
        <v>0.28472222222222221</v>
      </c>
    </row>
    <row r="8" spans="1:6" x14ac:dyDescent="0.4">
      <c r="A8" s="12"/>
      <c r="B8" s="4">
        <v>0.23611111111111113</v>
      </c>
      <c r="C8" s="4">
        <f>+B8+TIME(0,56,0)</f>
        <v>0.27500000000000002</v>
      </c>
      <c r="D8" s="2">
        <v>6</v>
      </c>
      <c r="E8" s="4">
        <v>0.26041666666666669</v>
      </c>
      <c r="F8" s="4">
        <f>+E8+TIME(0,60,0)</f>
        <v>0.30208333333333337</v>
      </c>
    </row>
    <row r="9" spans="1:6" x14ac:dyDescent="0.4">
      <c r="A9" s="12"/>
      <c r="B9" s="4">
        <v>0.25</v>
      </c>
      <c r="C9" s="4">
        <f>+B9+TIME(0,57,0)</f>
        <v>0.2895833333333333</v>
      </c>
      <c r="D9" s="2">
        <v>7</v>
      </c>
      <c r="E9" s="4">
        <v>0.27777777777777779</v>
      </c>
      <c r="F9" s="4">
        <f>+E9+TIME(0,60,0)</f>
        <v>0.31944444444444448</v>
      </c>
    </row>
    <row r="10" spans="1:6" x14ac:dyDescent="0.4">
      <c r="A10" s="12"/>
      <c r="B10" s="4">
        <v>0.2638888888888889</v>
      </c>
      <c r="C10" s="4">
        <f>+B10+TIME(0,58,0)</f>
        <v>0.3041666666666667</v>
      </c>
      <c r="D10" s="2">
        <v>8</v>
      </c>
      <c r="E10" s="4">
        <v>0.29513888888888901</v>
      </c>
      <c r="F10" s="4">
        <f t="shared" ref="F10:F50" si="0">+E10+TIME(0,60,0)</f>
        <v>0.33680555555555569</v>
      </c>
    </row>
    <row r="11" spans="1:6" x14ac:dyDescent="0.4">
      <c r="A11" s="12"/>
      <c r="B11" s="4">
        <v>0.27777777777777779</v>
      </c>
      <c r="C11" s="4">
        <f>+B11+TIME(0,59,0)</f>
        <v>0.31875000000000003</v>
      </c>
      <c r="D11" s="2">
        <v>9</v>
      </c>
      <c r="E11" s="4">
        <v>0.3125</v>
      </c>
      <c r="F11" s="4">
        <f t="shared" si="0"/>
        <v>0.35416666666666669</v>
      </c>
    </row>
    <row r="12" spans="1:6" x14ac:dyDescent="0.4">
      <c r="A12" s="12"/>
      <c r="B12" s="4">
        <v>0.29166666666666669</v>
      </c>
      <c r="C12" s="4">
        <f>+B12+TIME(0,60,0)</f>
        <v>0.33333333333333337</v>
      </c>
      <c r="D12" s="2">
        <v>10</v>
      </c>
      <c r="E12" s="4">
        <v>0.32986111111111099</v>
      </c>
      <c r="F12" s="4">
        <f t="shared" si="0"/>
        <v>0.37152777777777768</v>
      </c>
    </row>
    <row r="13" spans="1:6" x14ac:dyDescent="0.4">
      <c r="A13" s="12"/>
      <c r="B13" s="4">
        <v>0.30555555555555552</v>
      </c>
      <c r="C13" s="4">
        <f>+B13+TIME(0,60,0)</f>
        <v>0.34722222222222221</v>
      </c>
      <c r="D13" s="2">
        <v>11</v>
      </c>
      <c r="E13" s="4">
        <v>0.3520833333333333</v>
      </c>
      <c r="F13" s="4">
        <f t="shared" si="0"/>
        <v>0.39374999999999999</v>
      </c>
    </row>
    <row r="14" spans="1:6" x14ac:dyDescent="0.4">
      <c r="A14" s="12"/>
      <c r="B14" s="4">
        <v>0.31944444444444448</v>
      </c>
      <c r="C14" s="4">
        <f>+B14+TIME(0,60,0)</f>
        <v>0.36111111111111116</v>
      </c>
      <c r="D14" s="2">
        <v>12</v>
      </c>
      <c r="E14" s="4">
        <v>0.3743055555555555</v>
      </c>
      <c r="F14" s="4">
        <f t="shared" si="0"/>
        <v>0.41597222222222219</v>
      </c>
    </row>
    <row r="15" spans="1:6" x14ac:dyDescent="0.4">
      <c r="A15" s="12"/>
      <c r="B15" s="4">
        <v>0.33333333333333331</v>
      </c>
      <c r="C15" s="4">
        <f>+B15+TIME(0,60,0)</f>
        <v>0.375</v>
      </c>
      <c r="D15" s="2">
        <v>13</v>
      </c>
      <c r="E15" s="4">
        <v>0.39652777777777781</v>
      </c>
      <c r="F15" s="4">
        <f t="shared" si="0"/>
        <v>0.4381944444444445</v>
      </c>
    </row>
    <row r="16" spans="1:6" x14ac:dyDescent="0.4">
      <c r="A16" s="12"/>
      <c r="B16" s="4">
        <v>0.34930555555555554</v>
      </c>
      <c r="C16" s="4">
        <f>+B16+TIME(0,60,0)</f>
        <v>0.39097222222222222</v>
      </c>
      <c r="D16" s="2">
        <v>14</v>
      </c>
      <c r="E16" s="4">
        <v>0.41805555555555557</v>
      </c>
      <c r="F16" s="4">
        <f t="shared" si="0"/>
        <v>0.45972222222222225</v>
      </c>
    </row>
    <row r="17" spans="1:6" x14ac:dyDescent="0.4">
      <c r="A17" s="12"/>
      <c r="B17" s="4">
        <v>0.36527777777777781</v>
      </c>
      <c r="C17" s="4">
        <f>+B17+TIME(0,60,0)</f>
        <v>0.4069444444444445</v>
      </c>
      <c r="D17" s="2">
        <v>15</v>
      </c>
      <c r="E17" s="4">
        <v>0.43888888888888888</v>
      </c>
      <c r="F17" s="4">
        <f t="shared" si="0"/>
        <v>0.48055555555555557</v>
      </c>
    </row>
    <row r="18" spans="1:6" x14ac:dyDescent="0.4">
      <c r="A18" s="12"/>
      <c r="B18" s="4">
        <v>0.38125000000000003</v>
      </c>
      <c r="C18" s="4">
        <f>+B18+TIME(0,60,0)</f>
        <v>0.42291666666666672</v>
      </c>
      <c r="D18" s="2">
        <v>16</v>
      </c>
      <c r="E18" s="4">
        <v>0.4604166666666667</v>
      </c>
      <c r="F18" s="4">
        <f t="shared" si="0"/>
        <v>0.50208333333333333</v>
      </c>
    </row>
    <row r="19" spans="1:6" x14ac:dyDescent="0.4">
      <c r="A19" s="12"/>
      <c r="B19" s="4">
        <v>0.3972222222222222</v>
      </c>
      <c r="C19" s="4">
        <f>+B19+TIME(0,60,0)</f>
        <v>0.43888888888888888</v>
      </c>
      <c r="D19" s="2">
        <v>17</v>
      </c>
      <c r="E19" s="4">
        <v>0.4861111111111111</v>
      </c>
      <c r="F19" s="4">
        <f t="shared" si="0"/>
        <v>0.52777777777777779</v>
      </c>
    </row>
    <row r="20" spans="1:6" x14ac:dyDescent="0.4">
      <c r="A20" s="12"/>
      <c r="B20" s="4">
        <v>0.41319444444444442</v>
      </c>
      <c r="C20" s="4">
        <f>+B20+TIME(0,60,0)</f>
        <v>0.4548611111111111</v>
      </c>
      <c r="D20" s="2">
        <v>18</v>
      </c>
      <c r="E20" s="4">
        <v>0.50694444444444442</v>
      </c>
      <c r="F20" s="4">
        <f t="shared" si="0"/>
        <v>0.54861111111111105</v>
      </c>
    </row>
    <row r="21" spans="1:6" x14ac:dyDescent="0.4">
      <c r="A21" s="12"/>
      <c r="B21" s="4">
        <v>0.4291666666666667</v>
      </c>
      <c r="C21" s="4">
        <f>+B21+TIME(0,60,0)</f>
        <v>0.47083333333333338</v>
      </c>
      <c r="D21" s="2">
        <v>19</v>
      </c>
      <c r="E21" s="4">
        <v>0.52847222222222223</v>
      </c>
      <c r="F21" s="4">
        <f t="shared" si="0"/>
        <v>0.57013888888888886</v>
      </c>
    </row>
    <row r="22" spans="1:6" x14ac:dyDescent="0.4">
      <c r="A22" s="12"/>
      <c r="B22" s="4">
        <v>0.44513888888888892</v>
      </c>
      <c r="C22" s="4">
        <f>+B22+TIME(0,60,0)</f>
        <v>0.4868055555555556</v>
      </c>
      <c r="D22" s="2">
        <v>20</v>
      </c>
      <c r="E22" s="4">
        <v>0.55000000000000004</v>
      </c>
      <c r="F22" s="4">
        <f t="shared" si="0"/>
        <v>0.59166666666666667</v>
      </c>
    </row>
    <row r="23" spans="1:6" x14ac:dyDescent="0.4">
      <c r="A23" s="12"/>
      <c r="B23" s="4">
        <v>0.46527777777777773</v>
      </c>
      <c r="C23" s="4">
        <f>+B23+TIME(0,60,0)</f>
        <v>0.50694444444444442</v>
      </c>
      <c r="D23" s="2">
        <v>21</v>
      </c>
      <c r="E23" s="4">
        <v>0.57152777777777797</v>
      </c>
      <c r="F23" s="4">
        <f t="shared" si="0"/>
        <v>0.6131944444444446</v>
      </c>
    </row>
    <row r="24" spans="1:6" x14ac:dyDescent="0.4">
      <c r="A24" s="12"/>
      <c r="B24" s="4">
        <v>0.48125000000000001</v>
      </c>
      <c r="C24" s="4">
        <f>+B24+TIME(0,60,0)</f>
        <v>0.5229166666666667</v>
      </c>
      <c r="D24" s="2">
        <v>22</v>
      </c>
      <c r="E24" s="4">
        <v>0.593055555555556</v>
      </c>
      <c r="F24" s="4">
        <f t="shared" si="0"/>
        <v>0.63472222222222263</v>
      </c>
    </row>
    <row r="25" spans="1:6" x14ac:dyDescent="0.4">
      <c r="A25" s="12"/>
      <c r="B25" s="4">
        <v>0.49722222222222223</v>
      </c>
      <c r="C25" s="4">
        <f>+B25+TIME(0,60,0)</f>
        <v>0.53888888888888886</v>
      </c>
      <c r="D25" s="2">
        <v>23</v>
      </c>
      <c r="E25" s="4">
        <v>0.61458333333333304</v>
      </c>
      <c r="F25" s="4">
        <f t="shared" si="0"/>
        <v>0.65624999999999967</v>
      </c>
    </row>
    <row r="26" spans="1:6" x14ac:dyDescent="0.4">
      <c r="A26" s="12"/>
      <c r="B26" s="4">
        <v>0.5131944444444444</v>
      </c>
      <c r="C26" s="4">
        <f>+B26+TIME(0,60,0)</f>
        <v>0.55486111111111103</v>
      </c>
      <c r="D26" s="2">
        <v>24</v>
      </c>
      <c r="E26" s="4">
        <v>0.63611111111111096</v>
      </c>
      <c r="F26" s="4">
        <f t="shared" si="0"/>
        <v>0.67777777777777759</v>
      </c>
    </row>
    <row r="27" spans="1:6" x14ac:dyDescent="0.4">
      <c r="A27" s="12"/>
      <c r="B27" s="4">
        <v>0.52916666666666667</v>
      </c>
      <c r="C27" s="4">
        <f>+B27+TIME(0,60,0)</f>
        <v>0.5708333333333333</v>
      </c>
      <c r="D27" s="2">
        <v>25</v>
      </c>
      <c r="E27" s="4">
        <v>0.65763888888888899</v>
      </c>
      <c r="F27" s="4">
        <f t="shared" si="0"/>
        <v>0.69930555555555562</v>
      </c>
    </row>
    <row r="28" spans="1:6" x14ac:dyDescent="0.4">
      <c r="A28" s="12"/>
      <c r="B28" s="4">
        <v>0.54513888888888895</v>
      </c>
      <c r="C28" s="4">
        <f>+B28+TIME(0,60,0)</f>
        <v>0.58680555555555558</v>
      </c>
      <c r="D28" s="2">
        <v>26</v>
      </c>
      <c r="E28" s="4">
        <v>0.67916666666666703</v>
      </c>
      <c r="F28" s="4">
        <f t="shared" si="0"/>
        <v>0.72083333333333366</v>
      </c>
    </row>
    <row r="29" spans="1:6" x14ac:dyDescent="0.4">
      <c r="A29" s="12"/>
      <c r="B29" s="4">
        <v>0.56111111111111112</v>
      </c>
      <c r="C29" s="4">
        <f>+B29+TIME(0,60,0)</f>
        <v>0.60277777777777775</v>
      </c>
      <c r="D29" s="2">
        <v>27</v>
      </c>
      <c r="E29" s="4">
        <v>0.70069444444444495</v>
      </c>
      <c r="F29" s="4">
        <f t="shared" si="0"/>
        <v>0.74236111111111158</v>
      </c>
    </row>
    <row r="30" spans="1:6" x14ac:dyDescent="0.4">
      <c r="A30" s="12"/>
      <c r="B30" s="4">
        <v>0.57708333333333295</v>
      </c>
      <c r="C30" s="4">
        <f>+B30+TIME(0,60,0)</f>
        <v>0.61874999999999958</v>
      </c>
      <c r="D30" s="2">
        <v>28</v>
      </c>
      <c r="E30" s="4">
        <v>0.72499999999999998</v>
      </c>
      <c r="F30" s="4">
        <f t="shared" si="0"/>
        <v>0.76666666666666661</v>
      </c>
    </row>
    <row r="31" spans="1:6" x14ac:dyDescent="0.4">
      <c r="A31" s="12"/>
      <c r="B31" s="4">
        <v>0.59236111111111112</v>
      </c>
      <c r="C31" s="4">
        <f>+B31+TIME(0,60,0)</f>
        <v>0.63402777777777775</v>
      </c>
      <c r="D31" s="2">
        <v>29</v>
      </c>
      <c r="E31" s="4">
        <v>0.74861111111111101</v>
      </c>
      <c r="F31" s="4">
        <f>+E31+TIME(0,62,0)</f>
        <v>0.79166666666666652</v>
      </c>
    </row>
    <row r="32" spans="1:6" x14ac:dyDescent="0.4">
      <c r="A32" s="12"/>
      <c r="B32" s="4">
        <v>0.60833333333333328</v>
      </c>
      <c r="C32" s="4">
        <f>+B32+TIME(0,60,0)</f>
        <v>0.64999999999999991</v>
      </c>
      <c r="D32" s="2">
        <v>30</v>
      </c>
      <c r="E32" s="4">
        <v>0.77222222222222225</v>
      </c>
      <c r="F32" s="4">
        <f>+E32+TIME(0,88,0)</f>
        <v>0.83333333333333337</v>
      </c>
    </row>
    <row r="33" spans="1:6" x14ac:dyDescent="0.4">
      <c r="A33" s="12"/>
      <c r="B33" s="4">
        <v>0.62430555555555556</v>
      </c>
      <c r="C33" s="4">
        <f>+B33+TIME(0,60,0)</f>
        <v>0.66597222222222219</v>
      </c>
      <c r="D33" s="2">
        <v>31</v>
      </c>
      <c r="E33" s="4">
        <v>0.80347222222222225</v>
      </c>
      <c r="F33" s="4"/>
    </row>
    <row r="34" spans="1:6" x14ac:dyDescent="0.4">
      <c r="A34" s="12"/>
      <c r="B34" s="4">
        <v>0.64097222222222217</v>
      </c>
      <c r="C34" s="4">
        <f>+B34+TIME(0,60,0)</f>
        <v>0.6826388888888888</v>
      </c>
      <c r="D34" s="2">
        <v>32</v>
      </c>
      <c r="E34" s="4">
        <v>0.8354166666666667</v>
      </c>
      <c r="F34" s="4">
        <f>+E34+TIME(0,57,0)</f>
        <v>0.875</v>
      </c>
    </row>
    <row r="35" spans="1:6" x14ac:dyDescent="0.4">
      <c r="A35" s="12"/>
      <c r="B35" s="4">
        <v>0.65763888888888888</v>
      </c>
      <c r="C35" s="4">
        <f>+B35+TIME(0,60,0)</f>
        <v>0.69930555555555551</v>
      </c>
      <c r="D35" s="2">
        <v>33</v>
      </c>
      <c r="E35" s="4">
        <v>0.8666666666666667</v>
      </c>
      <c r="F35" s="4">
        <f>+E35+TIME(0,72,0)</f>
        <v>0.91666666666666674</v>
      </c>
    </row>
    <row r="36" spans="1:6" x14ac:dyDescent="0.4">
      <c r="A36" s="12"/>
      <c r="B36" s="4">
        <v>0.6743055555555556</v>
      </c>
      <c r="C36" s="4">
        <f>+B36+TIME(0,60,0)</f>
        <v>0.71597222222222223</v>
      </c>
      <c r="D36" s="2">
        <v>34</v>
      </c>
      <c r="E36" s="4">
        <v>0.8965277777777777</v>
      </c>
      <c r="F36" s="4">
        <f>+E36+TIME(0,89,0)</f>
        <v>0.95833333333333326</v>
      </c>
    </row>
    <row r="37" spans="1:6" x14ac:dyDescent="0.4">
      <c r="A37" s="12"/>
      <c r="B37" s="4">
        <v>0.69097222222222221</v>
      </c>
      <c r="C37" s="4">
        <f>+B37+TIME(0,60,0)</f>
        <v>0.73263888888888884</v>
      </c>
      <c r="D37" s="2">
        <v>35</v>
      </c>
      <c r="E37" s="4">
        <v>0.92847222222222225</v>
      </c>
      <c r="F37" s="4"/>
    </row>
    <row r="38" spans="1:6" x14ac:dyDescent="0.4">
      <c r="A38" s="12"/>
      <c r="B38" s="4">
        <v>0.70763888888888893</v>
      </c>
      <c r="C38" s="4">
        <f>+B38+TIME(0,60,0)</f>
        <v>0.74930555555555556</v>
      </c>
      <c r="D38" s="2">
        <v>36</v>
      </c>
      <c r="E38" s="4">
        <v>0.96180555555555547</v>
      </c>
      <c r="F38" s="4"/>
    </row>
    <row r="39" spans="1:6" x14ac:dyDescent="0.4">
      <c r="A39" s="12"/>
      <c r="B39" s="4">
        <v>0.7284722222222223</v>
      </c>
      <c r="C39" s="4">
        <f>+B39+TIME(0,60,0)</f>
        <v>0.77013888888888893</v>
      </c>
      <c r="D39" s="2">
        <v>37</v>
      </c>
      <c r="E39" s="4"/>
      <c r="F39" s="4"/>
    </row>
    <row r="40" spans="1:6" x14ac:dyDescent="0.4">
      <c r="A40" s="12"/>
      <c r="B40" s="4">
        <v>0.74513888888888891</v>
      </c>
      <c r="C40" s="4">
        <f>+B40+TIME(0,60,0)</f>
        <v>0.78680555555555554</v>
      </c>
      <c r="D40" s="2">
        <v>38</v>
      </c>
      <c r="E40" s="4"/>
      <c r="F40" s="4"/>
    </row>
    <row r="41" spans="1:6" x14ac:dyDescent="0.4">
      <c r="A41" s="12"/>
      <c r="B41" s="4">
        <v>0.76180555555555562</v>
      </c>
      <c r="C41" s="4">
        <f>+B41+TIME(0,60,0)</f>
        <v>0.80347222222222225</v>
      </c>
      <c r="D41" s="2">
        <v>39</v>
      </c>
      <c r="E41" s="4"/>
      <c r="F41" s="4"/>
    </row>
    <row r="42" spans="1:6" x14ac:dyDescent="0.4">
      <c r="A42" s="12"/>
      <c r="B42" s="4">
        <v>0.77847222222222223</v>
      </c>
      <c r="C42" s="4">
        <f>+B42+TIME(0,60,0)</f>
        <v>0.82013888888888886</v>
      </c>
      <c r="D42" s="5">
        <v>40</v>
      </c>
      <c r="E42" s="4"/>
      <c r="F42" s="4"/>
    </row>
    <row r="43" spans="1:6" x14ac:dyDescent="0.4">
      <c r="A43" s="12"/>
      <c r="B43" s="4">
        <v>0.79513888888888884</v>
      </c>
      <c r="C43" s="4"/>
      <c r="D43" s="5">
        <v>41</v>
      </c>
      <c r="E43" s="4"/>
      <c r="F43" s="4"/>
    </row>
    <row r="44" spans="1:6" x14ac:dyDescent="0.4">
      <c r="A44" s="12"/>
      <c r="B44" s="4">
        <v>0.81180555555555556</v>
      </c>
      <c r="C44" s="4">
        <f>+B44+TIME(0,60,0)</f>
        <v>0.85347222222222219</v>
      </c>
      <c r="D44" s="5">
        <v>42</v>
      </c>
      <c r="E44" s="4"/>
      <c r="F44" s="4"/>
    </row>
    <row r="45" spans="1:6" x14ac:dyDescent="0.4">
      <c r="A45" s="12"/>
      <c r="B45" s="4">
        <v>0.82847222222222217</v>
      </c>
      <c r="C45" s="4"/>
      <c r="D45" s="5">
        <v>43</v>
      </c>
      <c r="E45" s="4"/>
      <c r="F45" s="4"/>
    </row>
    <row r="46" spans="1:6" x14ac:dyDescent="0.4">
      <c r="A46" s="12"/>
      <c r="B46" s="4">
        <v>0.84513888888888899</v>
      </c>
      <c r="C46" s="4">
        <f>+B46+TIME(0,58,0)</f>
        <v>0.88541666666666674</v>
      </c>
      <c r="D46" s="5">
        <v>44</v>
      </c>
      <c r="E46" s="4"/>
      <c r="F46" s="4"/>
    </row>
    <row r="47" spans="1:6" x14ac:dyDescent="0.4">
      <c r="A47" s="12"/>
      <c r="B47" s="4">
        <v>0.87361111111111101</v>
      </c>
      <c r="C47" s="4">
        <f>+B47+TIME(0,77,0)</f>
        <v>0.92708333333333326</v>
      </c>
      <c r="D47" s="5">
        <v>45</v>
      </c>
      <c r="E47" s="4"/>
      <c r="F47" s="4"/>
    </row>
    <row r="48" spans="1:6" x14ac:dyDescent="0.4">
      <c r="A48" s="12"/>
      <c r="B48" s="4">
        <v>0.90277777777777779</v>
      </c>
      <c r="C48" s="4">
        <f>+B48+TIME(0,80,0)</f>
        <v>0.95833333333333337</v>
      </c>
      <c r="D48" s="5">
        <v>46</v>
      </c>
      <c r="E48" s="4"/>
      <c r="F48" s="4"/>
    </row>
    <row r="49" spans="1:6" x14ac:dyDescent="0.4">
      <c r="A49" s="12"/>
      <c r="B49" s="4">
        <v>0.93194444444444446</v>
      </c>
      <c r="C49" s="4"/>
      <c r="D49" s="5">
        <v>47</v>
      </c>
      <c r="E49" s="4"/>
      <c r="F49" s="4"/>
    </row>
    <row r="50" spans="1:6" x14ac:dyDescent="0.4">
      <c r="A50" s="7"/>
      <c r="B50" s="4">
        <v>0.96180555555555547</v>
      </c>
      <c r="C50" s="4"/>
      <c r="D50" s="5">
        <v>48</v>
      </c>
      <c r="E50" s="4"/>
      <c r="F50" s="4"/>
    </row>
  </sheetData>
  <sheetProtection password="DD5C" sheet="1" objects="1" scenarios="1" selectLockedCells="1" selectUnlockedCells="1"/>
  <mergeCells count="5">
    <mergeCell ref="A1:A2"/>
    <mergeCell ref="B1:C1"/>
    <mergeCell ref="E1:F1"/>
    <mergeCell ref="D1:D2"/>
    <mergeCell ref="A3:A5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2018-08-07T08:10:13Z</dcterms:modified>
</cp:coreProperties>
</file>