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7455" windowHeight="46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2" i="1"/>
  <c r="F11"/>
  <c r="F10"/>
  <c r="F9"/>
  <c r="F8"/>
  <c r="F7"/>
  <c r="F6"/>
  <c r="F5"/>
  <c r="F4"/>
  <c r="F3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<sst xmlns="http://schemas.openxmlformats.org/spreadsheetml/2006/main" count="9" uniqueCount="7">
  <si>
    <t>횟수</t>
    <phoneticPr fontId="1" type="noConversion"/>
  </si>
  <si>
    <t>마석역.시내</t>
    <phoneticPr fontId="1" type="noConversion"/>
  </si>
  <si>
    <t>축령산.휴양림</t>
    <phoneticPr fontId="1" type="noConversion"/>
  </si>
  <si>
    <t>30-4번
마석-축령</t>
    <phoneticPr fontId="1" type="noConversion"/>
  </si>
  <si>
    <t>평일</t>
    <phoneticPr fontId="1" type="noConversion"/>
  </si>
  <si>
    <t>토요일 및 공휴일</t>
    <phoneticPr fontId="1" type="noConversion"/>
  </si>
  <si>
    <t>불당골경유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</si>
</sst>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shrinkToFit="1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shrinkToFit="1"/>
    </xf>
    <xf numFmtId="0" fontId="0" fillId="0" borderId="2" xfId="0" applyNumberFormat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Border="1" applyAlignment="1" applyProtection="1">
      <alignment horizontal="center" vertical="center" shrinkToFit="1"/>
      <protection hidden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49" fontId="0" fillId="3" borderId="2" xfId="0" applyNumberFormat="1" applyFill="1" applyBorder="1" applyAlignment="1">
      <alignment horizontal="center" vertical="center" shrinkToFit="1"/>
    </xf>
    <xf numFmtId="20" fontId="0" fillId="3" borderId="1" xfId="0" applyNumberFormat="1" applyFill="1" applyBorder="1" applyAlignment="1">
      <alignment horizontal="center" vertical="center" shrinkToFi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="85" zoomScaleNormal="85" workbookViewId="0">
      <selection sqref="A1:A2"/>
    </sheetView>
  </sheetViews>
  <sheetFormatPr defaultRowHeight="16.5"/>
  <cols>
    <col min="1" max="1" width="9" style="1"/>
    <col min="2" max="3" width="9" style="5"/>
    <col min="4" max="4" width="9" style="1"/>
  </cols>
  <sheetData>
    <row r="1" spans="1:6">
      <c r="A1" s="7" t="s">
        <v>3</v>
      </c>
      <c r="B1" s="9" t="s">
        <v>4</v>
      </c>
      <c r="C1" s="10"/>
      <c r="D1" s="11" t="s">
        <v>0</v>
      </c>
      <c r="E1" s="9" t="s">
        <v>5</v>
      </c>
      <c r="F1" s="10"/>
    </row>
    <row r="2" spans="1:6">
      <c r="A2" s="8"/>
      <c r="B2" s="3" t="s">
        <v>1</v>
      </c>
      <c r="C2" s="3" t="s">
        <v>2</v>
      </c>
      <c r="D2" s="12"/>
      <c r="E2" s="3" t="s">
        <v>1</v>
      </c>
      <c r="F2" s="3" t="s">
        <v>2</v>
      </c>
    </row>
    <row r="3" spans="1:6">
      <c r="A3" s="13" t="s">
        <v>6</v>
      </c>
      <c r="B3" s="14">
        <v>0.25694444444444448</v>
      </c>
      <c r="C3" s="14">
        <f>B3+TIME(0,35,0)</f>
        <v>0.28125000000000006</v>
      </c>
      <c r="D3" s="2">
        <v>1</v>
      </c>
      <c r="E3" s="14">
        <v>0.25694444444444448</v>
      </c>
      <c r="F3" s="14">
        <f>E3+TIME(0,35,0)</f>
        <v>0.28125000000000006</v>
      </c>
    </row>
    <row r="4" spans="1:6">
      <c r="A4" s="6"/>
      <c r="B4" s="14">
        <v>0.28125</v>
      </c>
      <c r="C4" s="14">
        <f>B4+TIME(0,40,0)</f>
        <v>0.30902777777777779</v>
      </c>
      <c r="D4" s="2">
        <v>2</v>
      </c>
      <c r="E4" s="14">
        <v>0.31944444444444448</v>
      </c>
      <c r="F4" s="14">
        <f>E4+TIME(0,50,0)</f>
        <v>0.35416666666666669</v>
      </c>
    </row>
    <row r="5" spans="1:6">
      <c r="A5" s="6"/>
      <c r="B5" s="14">
        <v>0.31944444444444448</v>
      </c>
      <c r="C5" s="14">
        <f>B5+TIME(0,50,0)</f>
        <v>0.35416666666666669</v>
      </c>
      <c r="D5" s="2">
        <v>3</v>
      </c>
      <c r="E5" s="4">
        <v>0.38194444444444442</v>
      </c>
      <c r="F5" s="4">
        <f>E5+TIME(0,50,0)</f>
        <v>0.41666666666666663</v>
      </c>
    </row>
    <row r="6" spans="1:6">
      <c r="A6" s="6"/>
      <c r="B6" s="4">
        <v>0.38194444444444442</v>
      </c>
      <c r="C6" s="4">
        <f>B6+TIME(0,50,0)</f>
        <v>0.41666666666666663</v>
      </c>
      <c r="D6" s="2">
        <v>4</v>
      </c>
      <c r="E6" s="4">
        <v>0.44444444444444442</v>
      </c>
      <c r="F6" s="4">
        <f>E6+TIME(0,45,0)</f>
        <v>0.47569444444444442</v>
      </c>
    </row>
    <row r="7" spans="1:6">
      <c r="A7" s="6"/>
      <c r="B7" s="14">
        <v>0.41319444444444442</v>
      </c>
      <c r="C7" s="14">
        <f>B7+TIME(0,45,0)</f>
        <v>0.44444444444444442</v>
      </c>
      <c r="D7" s="2">
        <v>5</v>
      </c>
      <c r="E7" s="14">
        <v>0.51388888888888895</v>
      </c>
      <c r="F7" s="14">
        <f>E7+TIME(0,60,0)</f>
        <v>0.55555555555555558</v>
      </c>
    </row>
    <row r="8" spans="1:6">
      <c r="A8" s="6"/>
      <c r="B8" s="4">
        <v>0.44444444444444442</v>
      </c>
      <c r="C8" s="4">
        <f>B8+TIME(0,45,0)</f>
        <v>0.47569444444444442</v>
      </c>
      <c r="D8" s="2">
        <v>6</v>
      </c>
      <c r="E8" s="4">
        <v>0.58680555555555558</v>
      </c>
      <c r="F8" s="4">
        <f>E8+TIME(0,55,0)</f>
        <v>0.625</v>
      </c>
    </row>
    <row r="9" spans="1:6">
      <c r="A9" s="6"/>
      <c r="B9" s="14">
        <v>0.51388888888888895</v>
      </c>
      <c r="C9" s="14">
        <f>B9+TIME(0,60,0)</f>
        <v>0.55555555555555558</v>
      </c>
      <c r="D9" s="2">
        <v>7</v>
      </c>
      <c r="E9" s="4">
        <v>0.65625</v>
      </c>
      <c r="F9" s="4">
        <f>E9+TIME(0,50,0)</f>
        <v>0.69097222222222221</v>
      </c>
    </row>
    <row r="10" spans="1:6">
      <c r="A10" s="6"/>
      <c r="B10" s="4">
        <v>0.58680555555555558</v>
      </c>
      <c r="C10" s="4">
        <f>B10+TIME(0,55,0)</f>
        <v>0.625</v>
      </c>
      <c r="D10" s="2">
        <v>8</v>
      </c>
      <c r="E10" s="14">
        <v>0.74305555555555547</v>
      </c>
      <c r="F10" s="14">
        <f>E10+TIME(0,50,0)</f>
        <v>0.77777777777777768</v>
      </c>
    </row>
    <row r="11" spans="1:6">
      <c r="A11" s="6"/>
      <c r="B11" s="14">
        <v>0.60763888888888895</v>
      </c>
      <c r="C11" s="14">
        <f>B11+TIME(0,55,0)</f>
        <v>0.64583333333333337</v>
      </c>
      <c r="D11" s="2">
        <v>9</v>
      </c>
      <c r="E11" s="4">
        <v>0.82291666666666663</v>
      </c>
      <c r="F11" s="4">
        <f>E11+TIME(0,45,0)</f>
        <v>0.85416666666666663</v>
      </c>
    </row>
    <row r="12" spans="1:6">
      <c r="A12" s="6"/>
      <c r="B12" s="4">
        <v>0.65625</v>
      </c>
      <c r="C12" s="4">
        <f>B12+TIME(0,50,0)</f>
        <v>0.69097222222222221</v>
      </c>
      <c r="D12" s="2">
        <v>10</v>
      </c>
      <c r="E12" s="4">
        <v>0.88541666666666663</v>
      </c>
      <c r="F12" s="4">
        <f>E12+TIME(0,35,0)</f>
        <v>0.90972222222222221</v>
      </c>
    </row>
    <row r="13" spans="1:6">
      <c r="A13" s="6"/>
      <c r="B13" s="14">
        <v>0.74305555555555547</v>
      </c>
      <c r="C13" s="14">
        <f>B13+TIME(0,50,0)</f>
        <v>0.77777777777777768</v>
      </c>
      <c r="D13" s="2">
        <v>11</v>
      </c>
      <c r="E13" s="4"/>
      <c r="F13" s="4"/>
    </row>
    <row r="14" spans="1:6">
      <c r="A14" s="6"/>
      <c r="B14" s="4">
        <v>0.82291666666666663</v>
      </c>
      <c r="C14" s="4">
        <f>B14+TIME(0,45,0)</f>
        <v>0.85416666666666663</v>
      </c>
      <c r="D14" s="2">
        <v>12</v>
      </c>
      <c r="E14" s="4"/>
      <c r="F14" s="4"/>
    </row>
    <row r="15" spans="1:6">
      <c r="A15" s="6"/>
      <c r="B15" s="4">
        <v>0.88541666666666663</v>
      </c>
      <c r="C15" s="4">
        <f>B15+TIME(0,35,0)</f>
        <v>0.90972222222222221</v>
      </c>
      <c r="D15" s="2">
        <v>13</v>
      </c>
      <c r="E15" s="4"/>
      <c r="F15" s="4"/>
    </row>
  </sheetData>
  <sheetProtection password="DD5C" sheet="1" objects="1" scenarios="1" selectLockedCells="1" selectUnlockedCells="1"/>
  <mergeCells count="5">
    <mergeCell ref="A1:A2"/>
    <mergeCell ref="B1:C1"/>
    <mergeCell ref="D1:D2"/>
    <mergeCell ref="E1:F1"/>
    <mergeCell ref="A4:A1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Lee</cp:lastModifiedBy>
  <dcterms:created xsi:type="dcterms:W3CDTF">2011-12-13T14:31:08Z</dcterms:created>
  <dcterms:modified xsi:type="dcterms:W3CDTF">2013-08-17T05:45:41Z</dcterms:modified>
</cp:coreProperties>
</file>