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ESEON\Desktop\"/>
    </mc:Choice>
  </mc:AlternateContent>
  <bookViews>
    <workbookView xWindow="0" yWindow="0" windowWidth="12660" windowHeight="897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46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5" i="1"/>
  <c r="I4" i="1"/>
  <c r="I47" i="1"/>
  <c r="I3" i="1"/>
  <c r="F53" i="1"/>
  <c r="F54" i="1"/>
  <c r="F55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6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73" i="1" l="1"/>
  <c r="C72" i="1"/>
  <c r="C71" i="1"/>
  <c r="C70" i="1"/>
  <c r="C69" i="1"/>
  <c r="C68" i="1"/>
  <c r="C67" i="1"/>
  <c r="C63" i="1"/>
  <c r="C64" i="1"/>
  <c r="C65" i="1"/>
  <c r="C66" i="1"/>
  <c r="C62" i="1"/>
  <c r="C61" i="1"/>
  <c r="C60" i="1" l="1"/>
  <c r="C57" i="1"/>
  <c r="C59" i="1"/>
  <c r="C58" i="1"/>
  <c r="C55" i="1"/>
  <c r="C56" i="1"/>
  <c r="C53" i="1"/>
  <c r="C54" i="1"/>
  <c r="C52" i="1"/>
  <c r="C51" i="1" l="1"/>
  <c r="C50" i="1"/>
  <c r="C49" i="1" l="1"/>
  <c r="C48" i="1"/>
  <c r="C47" i="1"/>
  <c r="C46" i="1"/>
  <c r="C45" i="1"/>
  <c r="C44" i="1"/>
  <c r="C43" i="1"/>
  <c r="C42" i="1" l="1"/>
  <c r="C41" i="1" l="1"/>
  <c r="C40" i="1"/>
  <c r="C39" i="1"/>
  <c r="C38" i="1"/>
  <c r="C37" i="1"/>
  <c r="C36" i="1"/>
  <c r="C22" i="1"/>
  <c r="C21" i="1"/>
  <c r="C20" i="1"/>
  <c r="C19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18" i="1" l="1"/>
  <c r="C17" i="1"/>
  <c r="C16" i="1"/>
  <c r="C15" i="1"/>
  <c r="C14" i="1"/>
  <c r="C13" i="1"/>
  <c r="C12" i="1"/>
  <c r="C10" i="1"/>
  <c r="C11" i="1"/>
  <c r="C9" i="1"/>
  <c r="C7" i="1"/>
  <c r="C8" i="1"/>
  <c r="C6" i="1" l="1"/>
  <c r="C5" i="1"/>
  <c r="C4" i="1"/>
  <c r="C3" i="1"/>
  <c r="C74" i="1" l="1"/>
  <c r="F2" i="1"/>
  <c r="I2" i="1" s="1"/>
  <c r="E2" i="1"/>
  <c r="H2" i="1" s="1"/>
</calcChain>
</file>

<file path=xl/sharedStrings.xml><?xml version="1.0" encoding="utf-8"?>
<sst xmlns="http://schemas.openxmlformats.org/spreadsheetml/2006/main" count="10" uniqueCount="9">
  <si>
    <t>횟수</t>
    <phoneticPr fontId="1" type="noConversion"/>
  </si>
  <si>
    <t>9030번
교하-영등</t>
    <phoneticPr fontId="1" type="noConversion"/>
  </si>
  <si>
    <t>평일 (16대)</t>
    <phoneticPr fontId="1" type="noConversion"/>
  </si>
  <si>
    <t>교하차고지</t>
    <phoneticPr fontId="1" type="noConversion"/>
  </si>
  <si>
    <t>토요일 (12대)</t>
    <phoneticPr fontId="1" type="noConversion"/>
  </si>
  <si>
    <t>공휴일 (10대)</t>
    <phoneticPr fontId="1" type="noConversion"/>
  </si>
  <si>
    <t>9030번</t>
    <phoneticPr fontId="1" type="noConversion"/>
  </si>
  <si>
    <t>9030-1번</t>
    <phoneticPr fontId="1" type="noConversion"/>
  </si>
  <si>
    <t>타임스퀘어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</si>
</sst>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1" xfId="0" applyNumberFormat="1" applyBorder="1" applyAlignment="1" applyProtection="1">
      <alignment horizontal="center" vertical="center" shrinkToFit="1"/>
      <protection hidden="1"/>
    </xf>
    <xf numFmtId="0" fontId="0" fillId="3" borderId="1" xfId="0" applyNumberFormat="1" applyFill="1" applyBorder="1" applyAlignment="1" applyProtection="1">
      <alignment horizontal="center" vertical="center" shrinkToFit="1"/>
      <protection hidden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2" xfId="0" applyNumberFormat="1" applyBorder="1" applyAlignment="1" applyProtection="1">
      <alignment horizontal="center" vertical="center" shrinkToFit="1"/>
      <protection hidden="1"/>
    </xf>
    <xf numFmtId="0" fontId="0" fillId="0" borderId="6" xfId="0" applyNumberFormat="1" applyBorder="1" applyAlignment="1" applyProtection="1">
      <alignment horizontal="center" vertical="center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topLeftCell="A13" zoomScale="85" zoomScaleNormal="85" workbookViewId="0">
      <selection sqref="A1:A2"/>
    </sheetView>
  </sheetViews>
  <sheetFormatPr defaultRowHeight="17.399999999999999" x14ac:dyDescent="0.4"/>
  <cols>
    <col min="1" max="1" width="9.8984375" style="1" customWidth="1"/>
    <col min="2" max="6" width="9" style="1"/>
  </cols>
  <sheetData>
    <row r="1" spans="1:12" x14ac:dyDescent="0.4">
      <c r="A1" s="15" t="s">
        <v>1</v>
      </c>
      <c r="B1" s="13" t="s">
        <v>2</v>
      </c>
      <c r="C1" s="14"/>
      <c r="D1" s="11" t="s">
        <v>0</v>
      </c>
      <c r="E1" s="13" t="s">
        <v>4</v>
      </c>
      <c r="F1" s="14"/>
      <c r="G1" s="11" t="s">
        <v>0</v>
      </c>
      <c r="H1" s="13" t="s">
        <v>5</v>
      </c>
      <c r="I1" s="14"/>
    </row>
    <row r="2" spans="1:12" x14ac:dyDescent="0.4">
      <c r="A2" s="16"/>
      <c r="B2" s="3" t="s">
        <v>3</v>
      </c>
      <c r="C2" s="3" t="s">
        <v>8</v>
      </c>
      <c r="D2" s="12"/>
      <c r="E2" s="3" t="str">
        <f>+B2</f>
        <v>교하차고지</v>
      </c>
      <c r="F2" s="3" t="str">
        <f>+C2</f>
        <v>타임스퀘어</v>
      </c>
      <c r="G2" s="12"/>
      <c r="H2" s="3" t="str">
        <f>+E2</f>
        <v>교하차고지</v>
      </c>
      <c r="I2" s="3" t="str">
        <f>+F2</f>
        <v>타임스퀘어</v>
      </c>
    </row>
    <row r="3" spans="1:12" x14ac:dyDescent="0.4">
      <c r="A3" s="9" t="s">
        <v>6</v>
      </c>
      <c r="B3" s="4">
        <v>0.20833333333333334</v>
      </c>
      <c r="C3" s="4">
        <f>B3+TIME(0,70,0)</f>
        <v>0.25694444444444448</v>
      </c>
      <c r="D3" s="2">
        <v>1</v>
      </c>
      <c r="E3" s="4">
        <v>0.20833333333333334</v>
      </c>
      <c r="F3" s="4">
        <f>E3+TIME(0,70,0)</f>
        <v>0.25694444444444448</v>
      </c>
      <c r="G3" s="5">
        <v>1</v>
      </c>
      <c r="H3" s="4">
        <v>0.20833333333333334</v>
      </c>
      <c r="I3" s="4">
        <f>H3+TIME(0,70,0)</f>
        <v>0.25694444444444448</v>
      </c>
      <c r="K3">
        <v>1804</v>
      </c>
      <c r="L3">
        <v>1945</v>
      </c>
    </row>
    <row r="4" spans="1:12" x14ac:dyDescent="0.4">
      <c r="A4" s="10" t="s">
        <v>7</v>
      </c>
      <c r="B4" s="4">
        <v>0.21875</v>
      </c>
      <c r="C4" s="4">
        <f>B4+TIME(0,70,0)</f>
        <v>0.2673611111111111</v>
      </c>
      <c r="D4" s="2">
        <v>2</v>
      </c>
      <c r="E4" s="4">
        <v>0.22222222222222221</v>
      </c>
      <c r="F4" s="4">
        <f>E4+TIME(0,70,0)</f>
        <v>0.27083333333333331</v>
      </c>
      <c r="G4" s="5">
        <v>2</v>
      </c>
      <c r="H4" s="4">
        <v>0.22222222222222221</v>
      </c>
      <c r="I4" s="4">
        <f>H4+TIME(0,75,0)</f>
        <v>0.27430555555555552</v>
      </c>
      <c r="K4">
        <v>1881</v>
      </c>
      <c r="L4">
        <v>1084</v>
      </c>
    </row>
    <row r="5" spans="1:12" x14ac:dyDescent="0.4">
      <c r="A5" s="17"/>
      <c r="B5" s="4">
        <v>0.22916666666666666</v>
      </c>
      <c r="C5" s="4">
        <f>B5+TIME(0,70,0)</f>
        <v>0.27777777777777779</v>
      </c>
      <c r="D5" s="2">
        <v>3</v>
      </c>
      <c r="E5" s="4">
        <v>0.23263888888888887</v>
      </c>
      <c r="F5" s="4">
        <f>E5+TIME(0,75,0)</f>
        <v>0.28472222222222221</v>
      </c>
      <c r="G5" s="5">
        <v>3</v>
      </c>
      <c r="H5" s="4">
        <v>0.23611111111111113</v>
      </c>
      <c r="I5" s="4">
        <f>H5+TIME(0,80,0)</f>
        <v>0.29166666666666669</v>
      </c>
      <c r="K5">
        <v>1781</v>
      </c>
      <c r="L5">
        <v>1102</v>
      </c>
    </row>
    <row r="6" spans="1:12" x14ac:dyDescent="0.4">
      <c r="A6" s="18"/>
      <c r="B6" s="4">
        <v>0.23750000000000002</v>
      </c>
      <c r="C6" s="4">
        <f>B6+TIME(0,80,0)</f>
        <v>0.29305555555555557</v>
      </c>
      <c r="D6" s="2">
        <v>4</v>
      </c>
      <c r="E6" s="4">
        <v>0.24305555555555555</v>
      </c>
      <c r="F6" s="4">
        <f>E6+TIME(0,80,0)</f>
        <v>0.2986111111111111</v>
      </c>
      <c r="G6" s="5">
        <v>4</v>
      </c>
      <c r="H6" s="4">
        <v>0.24652777777777779</v>
      </c>
      <c r="I6" s="4">
        <f t="shared" ref="I6:I45" si="0">H6+TIME(0,80,0)</f>
        <v>0.30208333333333337</v>
      </c>
      <c r="K6">
        <v>1944</v>
      </c>
      <c r="L6">
        <v>1283</v>
      </c>
    </row>
    <row r="7" spans="1:12" x14ac:dyDescent="0.4">
      <c r="A7" s="18"/>
      <c r="B7" s="4">
        <v>0.24583333333333335</v>
      </c>
      <c r="C7" s="4">
        <f>B7+TIME(0,90,0)</f>
        <v>0.30833333333333335</v>
      </c>
      <c r="D7" s="2">
        <v>5</v>
      </c>
      <c r="E7" s="4">
        <v>0.25694444444444448</v>
      </c>
      <c r="F7" s="4">
        <f>E7+TIME(0,80,0)</f>
        <v>0.3125</v>
      </c>
      <c r="G7" s="5">
        <v>5</v>
      </c>
      <c r="H7" s="4">
        <v>0.25694444444444448</v>
      </c>
      <c r="I7" s="4">
        <f t="shared" si="0"/>
        <v>0.3125</v>
      </c>
      <c r="K7">
        <v>1945</v>
      </c>
      <c r="L7">
        <v>1284</v>
      </c>
    </row>
    <row r="8" spans="1:12" x14ac:dyDescent="0.4">
      <c r="A8" s="18"/>
      <c r="B8" s="4">
        <v>0.25347222222222221</v>
      </c>
      <c r="C8" s="4">
        <f>B8+TIME(0,100,0)</f>
        <v>0.32291666666666663</v>
      </c>
      <c r="D8" s="2">
        <v>6</v>
      </c>
      <c r="E8" s="7">
        <v>0.27083333333333331</v>
      </c>
      <c r="F8" s="7">
        <f>E8+TIME(0,80,0)</f>
        <v>0.32638888888888884</v>
      </c>
      <c r="G8" s="5">
        <v>6</v>
      </c>
      <c r="H8" s="4">
        <v>0.2673611111111111</v>
      </c>
      <c r="I8" s="4">
        <f t="shared" si="0"/>
        <v>0.32291666666666663</v>
      </c>
      <c r="K8">
        <v>1102</v>
      </c>
      <c r="L8">
        <v>1794</v>
      </c>
    </row>
    <row r="9" spans="1:12" x14ac:dyDescent="0.4">
      <c r="A9" s="18"/>
      <c r="B9" s="4">
        <v>0.26111111111111113</v>
      </c>
      <c r="C9" s="4">
        <f>B9+TIME(0,100,0)</f>
        <v>0.3305555555555556</v>
      </c>
      <c r="D9" s="2">
        <v>7</v>
      </c>
      <c r="E9" s="4">
        <v>0.27083333333333331</v>
      </c>
      <c r="F9" s="4">
        <f t="shared" ref="F9:F37" si="1">E9+TIME(0,90,0)</f>
        <v>0.33333333333333331</v>
      </c>
      <c r="G9" s="5">
        <v>7</v>
      </c>
      <c r="H9" s="4">
        <v>0.27777777777777779</v>
      </c>
      <c r="I9" s="4">
        <f t="shared" si="0"/>
        <v>0.33333333333333337</v>
      </c>
      <c r="K9">
        <v>1103</v>
      </c>
      <c r="L9">
        <v>1798</v>
      </c>
    </row>
    <row r="10" spans="1:12" x14ac:dyDescent="0.4">
      <c r="A10" s="18"/>
      <c r="B10" s="8">
        <v>0.26874999999999999</v>
      </c>
      <c r="C10" s="4">
        <f>B10+TIME(0,110,0)</f>
        <v>0.34513888888888888</v>
      </c>
      <c r="D10" s="2">
        <v>8</v>
      </c>
      <c r="E10" s="4">
        <v>0.28472222222222221</v>
      </c>
      <c r="F10" s="4">
        <f t="shared" si="1"/>
        <v>0.34722222222222221</v>
      </c>
      <c r="G10" s="5">
        <v>8</v>
      </c>
      <c r="H10" s="4">
        <v>0.29166666666666669</v>
      </c>
      <c r="I10" s="4">
        <f t="shared" si="0"/>
        <v>0.34722222222222221</v>
      </c>
      <c r="K10">
        <v>1283</v>
      </c>
      <c r="L10">
        <v>1103</v>
      </c>
    </row>
    <row r="11" spans="1:12" x14ac:dyDescent="0.4">
      <c r="A11" s="18"/>
      <c r="B11" s="7">
        <v>0.27083333333333331</v>
      </c>
      <c r="C11" s="7">
        <f>+B11+TIME(0,100,0)</f>
        <v>0.34027777777777779</v>
      </c>
      <c r="D11" s="2">
        <v>9</v>
      </c>
      <c r="E11" s="4">
        <v>0.2986111111111111</v>
      </c>
      <c r="F11" s="4">
        <f t="shared" si="1"/>
        <v>0.3611111111111111</v>
      </c>
      <c r="G11" s="5">
        <v>9</v>
      </c>
      <c r="H11" s="4">
        <v>0.30555555555555552</v>
      </c>
      <c r="I11" s="4">
        <f t="shared" si="0"/>
        <v>0.36111111111111105</v>
      </c>
      <c r="K11">
        <v>1284</v>
      </c>
      <c r="L11">
        <v>1266</v>
      </c>
    </row>
    <row r="12" spans="1:12" x14ac:dyDescent="0.4">
      <c r="A12" s="18"/>
      <c r="B12" s="4">
        <v>0.27569444444444446</v>
      </c>
      <c r="C12" s="4">
        <f>B12+TIME(0,105,0)</f>
        <v>0.34861111111111115</v>
      </c>
      <c r="D12" s="2">
        <v>10</v>
      </c>
      <c r="E12" s="7">
        <v>0.30208333333333331</v>
      </c>
      <c r="F12" s="7">
        <f t="shared" si="1"/>
        <v>0.36458333333333331</v>
      </c>
      <c r="G12" s="5">
        <v>10</v>
      </c>
      <c r="H12" s="4">
        <v>0.31944444444444448</v>
      </c>
      <c r="I12" s="4">
        <f t="shared" si="0"/>
        <v>0.375</v>
      </c>
      <c r="K12">
        <v>1798</v>
      </c>
      <c r="L12">
        <v>1785</v>
      </c>
    </row>
    <row r="13" spans="1:12" x14ac:dyDescent="0.4">
      <c r="A13" s="18"/>
      <c r="B13" s="4">
        <v>0.28333333333333333</v>
      </c>
      <c r="C13" s="4">
        <f t="shared" ref="C13:C18" si="2">B13+TIME(0,100,0)</f>
        <v>0.35277777777777775</v>
      </c>
      <c r="D13" s="2">
        <v>11</v>
      </c>
      <c r="E13" s="4">
        <v>0.3125</v>
      </c>
      <c r="F13" s="4">
        <f t="shared" si="1"/>
        <v>0.375</v>
      </c>
      <c r="G13" s="5">
        <v>11</v>
      </c>
      <c r="H13" s="4">
        <v>0.33333333333333331</v>
      </c>
      <c r="I13" s="4">
        <f t="shared" si="0"/>
        <v>0.38888888888888884</v>
      </c>
      <c r="L13">
        <v>1804</v>
      </c>
    </row>
    <row r="14" spans="1:12" x14ac:dyDescent="0.4">
      <c r="A14" s="18"/>
      <c r="B14" s="4">
        <v>0.29166666666666669</v>
      </c>
      <c r="C14" s="4">
        <f t="shared" si="2"/>
        <v>0.36111111111111116</v>
      </c>
      <c r="D14" s="2">
        <v>12</v>
      </c>
      <c r="E14" s="4">
        <v>0.3263888888888889</v>
      </c>
      <c r="F14" s="4">
        <f t="shared" si="1"/>
        <v>0.3888888888888889</v>
      </c>
      <c r="G14" s="5">
        <v>12</v>
      </c>
      <c r="H14" s="4">
        <v>0.35069444444444442</v>
      </c>
      <c r="I14" s="4">
        <f t="shared" si="0"/>
        <v>0.40625</v>
      </c>
      <c r="L14">
        <v>1881</v>
      </c>
    </row>
    <row r="15" spans="1:12" x14ac:dyDescent="0.4">
      <c r="A15" s="18"/>
      <c r="B15" s="4">
        <v>0.3</v>
      </c>
      <c r="C15" s="4">
        <f t="shared" si="2"/>
        <v>0.36944444444444446</v>
      </c>
      <c r="D15" s="2">
        <v>13</v>
      </c>
      <c r="E15" s="4">
        <v>0.34027777777777773</v>
      </c>
      <c r="F15" s="4">
        <f t="shared" si="1"/>
        <v>0.40277777777777773</v>
      </c>
      <c r="G15" s="5">
        <v>13</v>
      </c>
      <c r="H15" s="4">
        <v>0.37152777777777773</v>
      </c>
      <c r="I15" s="4">
        <f t="shared" si="0"/>
        <v>0.42708333333333326</v>
      </c>
      <c r="L15">
        <v>1786</v>
      </c>
    </row>
    <row r="16" spans="1:12" x14ac:dyDescent="0.4">
      <c r="A16" s="18"/>
      <c r="B16" s="7">
        <v>0.30208333333333331</v>
      </c>
      <c r="C16" s="7">
        <f t="shared" si="2"/>
        <v>0.37152777777777779</v>
      </c>
      <c r="D16" s="2">
        <v>14</v>
      </c>
      <c r="E16" s="4">
        <v>0.3576388888888889</v>
      </c>
      <c r="F16" s="4">
        <f t="shared" si="1"/>
        <v>0.4201388888888889</v>
      </c>
      <c r="G16" s="5">
        <v>14</v>
      </c>
      <c r="H16" s="4">
        <v>0.3888888888888889</v>
      </c>
      <c r="I16" s="4">
        <f t="shared" si="0"/>
        <v>0.44444444444444442</v>
      </c>
      <c r="L16">
        <v>1880</v>
      </c>
    </row>
    <row r="17" spans="1:12" x14ac:dyDescent="0.4">
      <c r="A17" s="18"/>
      <c r="B17" s="4">
        <v>0.30902777777777779</v>
      </c>
      <c r="C17" s="4">
        <f t="shared" si="2"/>
        <v>0.37847222222222221</v>
      </c>
      <c r="D17" s="2">
        <v>15</v>
      </c>
      <c r="E17" s="4">
        <v>0.375</v>
      </c>
      <c r="F17" s="4">
        <f t="shared" si="1"/>
        <v>0.4375</v>
      </c>
      <c r="G17" s="5">
        <v>15</v>
      </c>
      <c r="H17" s="4">
        <v>0.40972222222222227</v>
      </c>
      <c r="I17" s="4">
        <f t="shared" si="0"/>
        <v>0.46527777777777779</v>
      </c>
      <c r="L17">
        <v>1781</v>
      </c>
    </row>
    <row r="18" spans="1:12" x14ac:dyDescent="0.4">
      <c r="A18" s="18"/>
      <c r="B18" s="4">
        <v>0.31944444444444448</v>
      </c>
      <c r="C18" s="4">
        <f t="shared" si="2"/>
        <v>0.38888888888888895</v>
      </c>
      <c r="D18" s="2">
        <v>16</v>
      </c>
      <c r="E18" s="4">
        <v>0.3888888888888889</v>
      </c>
      <c r="F18" s="4">
        <f t="shared" si="1"/>
        <v>0.4513888888888889</v>
      </c>
      <c r="G18" s="5">
        <v>16</v>
      </c>
      <c r="H18" s="4">
        <v>0.43055555555555558</v>
      </c>
      <c r="I18" s="4">
        <f t="shared" si="0"/>
        <v>0.48611111111111116</v>
      </c>
      <c r="L18">
        <v>1944</v>
      </c>
    </row>
    <row r="19" spans="1:12" x14ac:dyDescent="0.4">
      <c r="A19" s="18"/>
      <c r="B19" s="4">
        <v>0.33680555555555558</v>
      </c>
      <c r="C19" s="4">
        <f>B19+TIME(0,95,0)</f>
        <v>0.40277777777777779</v>
      </c>
      <c r="D19" s="2">
        <v>17</v>
      </c>
      <c r="E19" s="4">
        <v>0.40277777777777773</v>
      </c>
      <c r="F19" s="4">
        <f t="shared" si="1"/>
        <v>0.46527777777777773</v>
      </c>
      <c r="G19" s="5">
        <v>17</v>
      </c>
      <c r="H19" s="4">
        <v>0.4513888888888889</v>
      </c>
      <c r="I19" s="4">
        <f t="shared" si="0"/>
        <v>0.50694444444444442</v>
      </c>
    </row>
    <row r="20" spans="1:12" x14ac:dyDescent="0.4">
      <c r="A20" s="18"/>
      <c r="B20" s="4">
        <v>0.35416666666666669</v>
      </c>
      <c r="C20" s="4">
        <f>B20+TIME(0,90,0)</f>
        <v>0.41666666666666669</v>
      </c>
      <c r="D20" s="2">
        <v>18</v>
      </c>
      <c r="E20" s="4">
        <v>0.41666666666666669</v>
      </c>
      <c r="F20" s="4">
        <f t="shared" si="1"/>
        <v>0.47916666666666669</v>
      </c>
      <c r="G20" s="5">
        <v>18</v>
      </c>
      <c r="H20" s="4">
        <v>0.47222222222222227</v>
      </c>
      <c r="I20" s="4">
        <f t="shared" si="0"/>
        <v>0.52777777777777779</v>
      </c>
    </row>
    <row r="21" spans="1:12" x14ac:dyDescent="0.4">
      <c r="A21" s="18"/>
      <c r="B21" s="4">
        <v>0.36805555555555558</v>
      </c>
      <c r="C21" s="4">
        <f>B21+TIME(0,85,0)</f>
        <v>0.42708333333333337</v>
      </c>
      <c r="D21" s="2">
        <v>19</v>
      </c>
      <c r="E21" s="4">
        <v>0.42708333333333331</v>
      </c>
      <c r="F21" s="4">
        <f t="shared" si="1"/>
        <v>0.48958333333333331</v>
      </c>
      <c r="G21" s="5">
        <v>19</v>
      </c>
      <c r="H21" s="4">
        <v>0.48958333333333331</v>
      </c>
      <c r="I21" s="4">
        <f t="shared" si="0"/>
        <v>0.54513888888888884</v>
      </c>
    </row>
    <row r="22" spans="1:12" x14ac:dyDescent="0.4">
      <c r="A22" s="18"/>
      <c r="B22" s="4">
        <v>0.38541666666666669</v>
      </c>
      <c r="C22" s="4">
        <f>B22+TIME(0,85,0)</f>
        <v>0.44444444444444448</v>
      </c>
      <c r="D22" s="2">
        <v>20</v>
      </c>
      <c r="E22" s="4">
        <v>0.44097222222222227</v>
      </c>
      <c r="F22" s="4">
        <f t="shared" si="1"/>
        <v>0.50347222222222232</v>
      </c>
      <c r="G22" s="5">
        <v>20</v>
      </c>
      <c r="H22" s="4">
        <v>0.50694444444444442</v>
      </c>
      <c r="I22" s="4">
        <f t="shared" si="0"/>
        <v>0.5625</v>
      </c>
    </row>
    <row r="23" spans="1:12" x14ac:dyDescent="0.4">
      <c r="A23" s="18"/>
      <c r="B23" s="4">
        <v>0.40277777777777773</v>
      </c>
      <c r="C23" s="4">
        <f t="shared" ref="C23:C51" si="3">B23+TIME(0,80,0)</f>
        <v>0.45833333333333326</v>
      </c>
      <c r="D23" s="2">
        <v>21</v>
      </c>
      <c r="E23" s="4">
        <v>0.4548611111111111</v>
      </c>
      <c r="F23" s="4">
        <f t="shared" si="1"/>
        <v>0.51736111111111116</v>
      </c>
      <c r="G23" s="5">
        <v>21</v>
      </c>
      <c r="H23" s="4">
        <v>0.52777777777777779</v>
      </c>
      <c r="I23" s="4">
        <f t="shared" si="0"/>
        <v>0.58333333333333337</v>
      </c>
    </row>
    <row r="24" spans="1:12" x14ac:dyDescent="0.4">
      <c r="A24" s="18"/>
      <c r="B24" s="4">
        <v>0.4201388888888889</v>
      </c>
      <c r="C24" s="4">
        <f t="shared" si="3"/>
        <v>0.47569444444444442</v>
      </c>
      <c r="D24" s="2">
        <v>22</v>
      </c>
      <c r="E24" s="4">
        <v>0.46527777777777773</v>
      </c>
      <c r="F24" s="4">
        <f t="shared" si="1"/>
        <v>0.52777777777777768</v>
      </c>
      <c r="G24" s="5">
        <v>22</v>
      </c>
      <c r="H24" s="4">
        <v>0.54513888888888895</v>
      </c>
      <c r="I24" s="4">
        <f t="shared" si="0"/>
        <v>0.60069444444444453</v>
      </c>
    </row>
    <row r="25" spans="1:12" x14ac:dyDescent="0.4">
      <c r="A25" s="18"/>
      <c r="B25" s="4">
        <v>0.43402777777777773</v>
      </c>
      <c r="C25" s="4">
        <f t="shared" si="3"/>
        <v>0.48958333333333326</v>
      </c>
      <c r="D25" s="2">
        <v>23</v>
      </c>
      <c r="E25" s="4">
        <v>0.47916666666666669</v>
      </c>
      <c r="F25" s="4">
        <f t="shared" si="1"/>
        <v>0.54166666666666674</v>
      </c>
      <c r="G25" s="5">
        <v>23</v>
      </c>
      <c r="H25" s="4">
        <v>0.5625</v>
      </c>
      <c r="I25" s="4">
        <f t="shared" si="0"/>
        <v>0.61805555555555558</v>
      </c>
    </row>
    <row r="26" spans="1:12" x14ac:dyDescent="0.4">
      <c r="A26" s="18"/>
      <c r="B26" s="4">
        <v>0.44791666666666669</v>
      </c>
      <c r="C26" s="4">
        <f t="shared" si="3"/>
        <v>0.50347222222222221</v>
      </c>
      <c r="D26" s="2">
        <v>24</v>
      </c>
      <c r="E26" s="4">
        <v>0.49305555555555558</v>
      </c>
      <c r="F26" s="4">
        <f t="shared" si="1"/>
        <v>0.55555555555555558</v>
      </c>
      <c r="G26" s="5">
        <v>24</v>
      </c>
      <c r="H26" s="4">
        <v>0.58333333333333337</v>
      </c>
      <c r="I26" s="4">
        <f t="shared" si="0"/>
        <v>0.63888888888888895</v>
      </c>
    </row>
    <row r="27" spans="1:12" x14ac:dyDescent="0.4">
      <c r="A27" s="18"/>
      <c r="B27" s="4">
        <v>0.46527777777777773</v>
      </c>
      <c r="C27" s="4">
        <f t="shared" si="3"/>
        <v>0.52083333333333326</v>
      </c>
      <c r="D27" s="2">
        <v>25</v>
      </c>
      <c r="E27" s="4">
        <v>0.50555555555555554</v>
      </c>
      <c r="F27" s="4">
        <f t="shared" si="1"/>
        <v>0.56805555555555554</v>
      </c>
      <c r="G27" s="5">
        <v>25</v>
      </c>
      <c r="H27" s="4">
        <v>0.60069444444444442</v>
      </c>
      <c r="I27" s="4">
        <f t="shared" si="0"/>
        <v>0.65625</v>
      </c>
    </row>
    <row r="28" spans="1:12" x14ac:dyDescent="0.4">
      <c r="A28" s="18"/>
      <c r="B28" s="4">
        <v>0.47569444444444442</v>
      </c>
      <c r="C28" s="4">
        <f t="shared" si="3"/>
        <v>0.53125</v>
      </c>
      <c r="D28" s="2">
        <v>26</v>
      </c>
      <c r="E28" s="4">
        <v>0.51805555555555505</v>
      </c>
      <c r="F28" s="4">
        <f t="shared" si="1"/>
        <v>0.58055555555555505</v>
      </c>
      <c r="G28" s="5">
        <v>26</v>
      </c>
      <c r="H28" s="4">
        <v>0.61805555555555558</v>
      </c>
      <c r="I28" s="4">
        <f t="shared" si="0"/>
        <v>0.67361111111111116</v>
      </c>
    </row>
    <row r="29" spans="1:12" x14ac:dyDescent="0.4">
      <c r="A29" s="18"/>
      <c r="B29" s="4">
        <v>0.4861111111111111</v>
      </c>
      <c r="C29" s="4">
        <f t="shared" si="3"/>
        <v>0.54166666666666663</v>
      </c>
      <c r="D29" s="2">
        <v>27</v>
      </c>
      <c r="E29" s="4">
        <v>0.530555555555555</v>
      </c>
      <c r="F29" s="4">
        <f t="shared" si="1"/>
        <v>0.593055555555555</v>
      </c>
      <c r="G29" s="5">
        <v>27</v>
      </c>
      <c r="H29" s="4">
        <v>0.63888888888888895</v>
      </c>
      <c r="I29" s="4">
        <f t="shared" si="0"/>
        <v>0.69444444444444453</v>
      </c>
    </row>
    <row r="30" spans="1:12" x14ac:dyDescent="0.4">
      <c r="A30" s="18"/>
      <c r="B30" s="4">
        <v>0.49652777777777773</v>
      </c>
      <c r="C30" s="4">
        <f t="shared" si="3"/>
        <v>0.55208333333333326</v>
      </c>
      <c r="D30" s="2">
        <v>28</v>
      </c>
      <c r="E30" s="4">
        <v>0.54305555555555496</v>
      </c>
      <c r="F30" s="4">
        <f t="shared" si="1"/>
        <v>0.60555555555555496</v>
      </c>
      <c r="G30" s="5">
        <v>28</v>
      </c>
      <c r="H30" s="4">
        <v>0.65972222222222221</v>
      </c>
      <c r="I30" s="4">
        <f t="shared" si="0"/>
        <v>0.71527777777777779</v>
      </c>
    </row>
    <row r="31" spans="1:12" x14ac:dyDescent="0.4">
      <c r="A31" s="18"/>
      <c r="B31" s="4">
        <v>0.50694444444444442</v>
      </c>
      <c r="C31" s="4">
        <f t="shared" si="3"/>
        <v>0.5625</v>
      </c>
      <c r="D31" s="2">
        <v>29</v>
      </c>
      <c r="E31" s="4">
        <v>0.55555555555555503</v>
      </c>
      <c r="F31" s="4">
        <f t="shared" si="1"/>
        <v>0.61805555555555503</v>
      </c>
      <c r="G31" s="5">
        <v>29</v>
      </c>
      <c r="H31" s="4">
        <v>0.67708333333333337</v>
      </c>
      <c r="I31" s="4">
        <f t="shared" si="0"/>
        <v>0.73263888888888895</v>
      </c>
    </row>
    <row r="32" spans="1:12" x14ac:dyDescent="0.4">
      <c r="A32" s="18"/>
      <c r="B32" s="4">
        <v>0.51736111111111105</v>
      </c>
      <c r="C32" s="4">
        <f t="shared" si="3"/>
        <v>0.57291666666666663</v>
      </c>
      <c r="D32" s="2">
        <v>30</v>
      </c>
      <c r="E32" s="4">
        <v>0.56944444444444442</v>
      </c>
      <c r="F32" s="4">
        <f t="shared" si="1"/>
        <v>0.63194444444444442</v>
      </c>
      <c r="G32" s="5">
        <v>30</v>
      </c>
      <c r="H32" s="4">
        <v>0.69444444444444453</v>
      </c>
      <c r="I32" s="4">
        <f t="shared" si="0"/>
        <v>0.75000000000000011</v>
      </c>
    </row>
    <row r="33" spans="1:9" x14ac:dyDescent="0.4">
      <c r="A33" s="18"/>
      <c r="B33" s="4">
        <v>0.52777777777777779</v>
      </c>
      <c r="C33" s="4">
        <f t="shared" si="3"/>
        <v>0.58333333333333337</v>
      </c>
      <c r="D33" s="2">
        <v>31</v>
      </c>
      <c r="E33" s="4">
        <v>0.58333333333333337</v>
      </c>
      <c r="F33" s="4">
        <f t="shared" si="1"/>
        <v>0.64583333333333337</v>
      </c>
      <c r="G33" s="5">
        <v>31</v>
      </c>
      <c r="H33" s="4">
        <v>0.71527777777777779</v>
      </c>
      <c r="I33" s="4">
        <f t="shared" si="0"/>
        <v>0.77083333333333337</v>
      </c>
    </row>
    <row r="34" spans="1:9" x14ac:dyDescent="0.4">
      <c r="A34" s="18"/>
      <c r="B34" s="4">
        <v>0.53819444444444442</v>
      </c>
      <c r="C34" s="4">
        <f t="shared" si="3"/>
        <v>0.59375</v>
      </c>
      <c r="D34" s="2">
        <v>32</v>
      </c>
      <c r="E34" s="4">
        <v>0.60069444444444442</v>
      </c>
      <c r="F34" s="4">
        <f t="shared" si="1"/>
        <v>0.66319444444444442</v>
      </c>
      <c r="G34" s="5">
        <v>32</v>
      </c>
      <c r="H34" s="4">
        <v>0.73611111111111116</v>
      </c>
      <c r="I34" s="4">
        <f t="shared" si="0"/>
        <v>0.79166666666666674</v>
      </c>
    </row>
    <row r="35" spans="1:9" x14ac:dyDescent="0.4">
      <c r="A35" s="18"/>
      <c r="B35" s="4">
        <v>0.54861111111111105</v>
      </c>
      <c r="C35" s="4">
        <f t="shared" si="3"/>
        <v>0.60416666666666663</v>
      </c>
      <c r="D35" s="2">
        <v>33</v>
      </c>
      <c r="E35" s="4">
        <v>0.61805555555555503</v>
      </c>
      <c r="F35" s="4">
        <f t="shared" si="1"/>
        <v>0.68055555555555503</v>
      </c>
      <c r="G35" s="5">
        <v>33</v>
      </c>
      <c r="H35" s="4">
        <v>0.75</v>
      </c>
      <c r="I35" s="4">
        <f t="shared" si="0"/>
        <v>0.80555555555555558</v>
      </c>
    </row>
    <row r="36" spans="1:9" x14ac:dyDescent="0.4">
      <c r="A36" s="18"/>
      <c r="B36" s="4">
        <v>0.55902777777777779</v>
      </c>
      <c r="C36" s="4">
        <f t="shared" si="3"/>
        <v>0.61458333333333337</v>
      </c>
      <c r="D36" s="2">
        <v>34</v>
      </c>
      <c r="E36" s="4">
        <v>0.63541666666666696</v>
      </c>
      <c r="F36" s="4">
        <f t="shared" si="1"/>
        <v>0.69791666666666696</v>
      </c>
      <c r="G36" s="5">
        <v>34</v>
      </c>
      <c r="H36" s="4">
        <v>0.76388888888888884</v>
      </c>
      <c r="I36" s="4">
        <f t="shared" si="0"/>
        <v>0.81944444444444442</v>
      </c>
    </row>
    <row r="37" spans="1:9" x14ac:dyDescent="0.4">
      <c r="A37" s="18"/>
      <c r="B37" s="4">
        <v>0.56944444444444442</v>
      </c>
      <c r="C37" s="4">
        <f t="shared" si="3"/>
        <v>0.625</v>
      </c>
      <c r="D37" s="2">
        <v>35</v>
      </c>
      <c r="E37" s="4">
        <v>0.64930555555555558</v>
      </c>
      <c r="F37" s="4">
        <f t="shared" si="1"/>
        <v>0.71180555555555558</v>
      </c>
      <c r="G37" s="5">
        <v>35</v>
      </c>
      <c r="H37" s="4">
        <v>0.78125</v>
      </c>
      <c r="I37" s="4">
        <f t="shared" si="0"/>
        <v>0.83680555555555558</v>
      </c>
    </row>
    <row r="38" spans="1:9" x14ac:dyDescent="0.4">
      <c r="A38" s="18"/>
      <c r="B38" s="4">
        <v>0.57986111111111105</v>
      </c>
      <c r="C38" s="4">
        <f t="shared" si="3"/>
        <v>0.63541666666666663</v>
      </c>
      <c r="D38" s="2">
        <v>36</v>
      </c>
      <c r="E38" s="4">
        <v>0.66319444444444442</v>
      </c>
      <c r="F38" s="4">
        <f t="shared" ref="F38:F52" si="4">E38+TIME(0,90,0)</f>
        <v>0.72569444444444442</v>
      </c>
      <c r="G38" s="5">
        <v>36</v>
      </c>
      <c r="H38" s="4">
        <v>0.79861111111111116</v>
      </c>
      <c r="I38" s="4">
        <f t="shared" si="0"/>
        <v>0.85416666666666674</v>
      </c>
    </row>
    <row r="39" spans="1:9" x14ac:dyDescent="0.4">
      <c r="A39" s="18"/>
      <c r="B39" s="4">
        <v>0.59027777777777779</v>
      </c>
      <c r="C39" s="4">
        <f t="shared" si="3"/>
        <v>0.64583333333333337</v>
      </c>
      <c r="D39" s="2">
        <v>37</v>
      </c>
      <c r="E39" s="4">
        <v>0.68055555555555547</v>
      </c>
      <c r="F39" s="4">
        <f t="shared" si="4"/>
        <v>0.74305555555555547</v>
      </c>
      <c r="G39" s="5">
        <v>37</v>
      </c>
      <c r="H39" s="4">
        <v>0.81597222222222199</v>
      </c>
      <c r="I39" s="4">
        <f t="shared" si="0"/>
        <v>0.87152777777777757</v>
      </c>
    </row>
    <row r="40" spans="1:9" x14ac:dyDescent="0.4">
      <c r="A40" s="18"/>
      <c r="B40" s="4">
        <v>0.59861111111111109</v>
      </c>
      <c r="C40" s="4">
        <f t="shared" si="3"/>
        <v>0.65416666666666667</v>
      </c>
      <c r="D40" s="2">
        <v>38</v>
      </c>
      <c r="E40" s="4">
        <v>0.69791666666666663</v>
      </c>
      <c r="F40" s="4">
        <f t="shared" si="4"/>
        <v>0.76041666666666663</v>
      </c>
      <c r="G40" s="5">
        <v>38</v>
      </c>
      <c r="H40" s="4">
        <v>0.83333333333333304</v>
      </c>
      <c r="I40" s="4">
        <f t="shared" si="0"/>
        <v>0.88888888888888862</v>
      </c>
    </row>
    <row r="41" spans="1:9" x14ac:dyDescent="0.4">
      <c r="A41" s="18"/>
      <c r="B41" s="4">
        <v>0.6069444444444444</v>
      </c>
      <c r="C41" s="4">
        <f t="shared" si="3"/>
        <v>0.66249999999999998</v>
      </c>
      <c r="D41" s="2">
        <v>39</v>
      </c>
      <c r="E41" s="4">
        <v>0.71527777777777779</v>
      </c>
      <c r="F41" s="4">
        <f t="shared" si="4"/>
        <v>0.77777777777777779</v>
      </c>
      <c r="G41" s="5">
        <v>39</v>
      </c>
      <c r="H41" s="4">
        <v>0.85069444444444497</v>
      </c>
      <c r="I41" s="4">
        <f t="shared" si="0"/>
        <v>0.90625000000000056</v>
      </c>
    </row>
    <row r="42" spans="1:9" x14ac:dyDescent="0.4">
      <c r="A42" s="18"/>
      <c r="B42" s="4">
        <v>0.61458333333333337</v>
      </c>
      <c r="C42" s="4">
        <f t="shared" si="3"/>
        <v>0.67013888888888895</v>
      </c>
      <c r="D42" s="2">
        <v>40</v>
      </c>
      <c r="E42" s="4">
        <v>0.73263888888888884</v>
      </c>
      <c r="F42" s="4">
        <f t="shared" si="4"/>
        <v>0.79513888888888884</v>
      </c>
      <c r="G42" s="5">
        <v>40</v>
      </c>
      <c r="H42" s="4">
        <v>0.86805555555555602</v>
      </c>
      <c r="I42" s="4">
        <f t="shared" si="0"/>
        <v>0.9236111111111116</v>
      </c>
    </row>
    <row r="43" spans="1:9" x14ac:dyDescent="0.4">
      <c r="A43" s="18"/>
      <c r="B43" s="4">
        <v>0.62222222222222223</v>
      </c>
      <c r="C43" s="4">
        <f t="shared" si="3"/>
        <v>0.67777777777777781</v>
      </c>
      <c r="D43" s="2">
        <v>41</v>
      </c>
      <c r="E43" s="7">
        <v>0.73611111111111116</v>
      </c>
      <c r="F43" s="7">
        <f t="shared" si="4"/>
        <v>0.79861111111111116</v>
      </c>
      <c r="G43" s="5">
        <v>41</v>
      </c>
      <c r="H43" s="4">
        <v>0.88541666666666696</v>
      </c>
      <c r="I43" s="4">
        <f t="shared" si="0"/>
        <v>0.94097222222222254</v>
      </c>
    </row>
    <row r="44" spans="1:9" x14ac:dyDescent="0.4">
      <c r="A44" s="18"/>
      <c r="B44" s="4">
        <v>0.63055555555555554</v>
      </c>
      <c r="C44" s="4">
        <f t="shared" si="3"/>
        <v>0.68611111111111112</v>
      </c>
      <c r="D44" s="2">
        <v>42</v>
      </c>
      <c r="E44" s="4">
        <v>0.74652777777777779</v>
      </c>
      <c r="F44" s="4">
        <f t="shared" si="4"/>
        <v>0.80902777777777779</v>
      </c>
      <c r="G44" s="5">
        <v>42</v>
      </c>
      <c r="H44" s="4">
        <v>0.90277777777777801</v>
      </c>
      <c r="I44" s="4">
        <f t="shared" si="0"/>
        <v>0.95833333333333359</v>
      </c>
    </row>
    <row r="45" spans="1:9" x14ac:dyDescent="0.4">
      <c r="A45" s="18"/>
      <c r="B45" s="4">
        <v>0.63888888888888895</v>
      </c>
      <c r="C45" s="4">
        <f t="shared" si="3"/>
        <v>0.69444444444444453</v>
      </c>
      <c r="D45" s="2">
        <v>43</v>
      </c>
      <c r="E45" s="4">
        <v>0.76388888888888884</v>
      </c>
      <c r="F45" s="4">
        <f t="shared" si="4"/>
        <v>0.82638888888888884</v>
      </c>
      <c r="G45" s="5">
        <v>43</v>
      </c>
      <c r="H45" s="4">
        <v>0.92013888888888895</v>
      </c>
      <c r="I45" s="4">
        <f t="shared" si="0"/>
        <v>0.97569444444444453</v>
      </c>
    </row>
    <row r="46" spans="1:9" x14ac:dyDescent="0.4">
      <c r="A46" s="18"/>
      <c r="B46" s="4">
        <v>0.65625</v>
      </c>
      <c r="C46" s="4">
        <f t="shared" si="3"/>
        <v>0.71180555555555558</v>
      </c>
      <c r="D46" s="2">
        <v>44</v>
      </c>
      <c r="E46" s="4">
        <v>0.78125</v>
      </c>
      <c r="F46" s="4">
        <f t="shared" si="4"/>
        <v>0.84375</v>
      </c>
      <c r="G46" s="5">
        <v>44</v>
      </c>
      <c r="H46" s="4">
        <v>0.9375</v>
      </c>
      <c r="I46" s="4">
        <f>H46+TIME(0,75,0)</f>
        <v>0.98958333333333337</v>
      </c>
    </row>
    <row r="47" spans="1:9" x14ac:dyDescent="0.4">
      <c r="A47" s="18"/>
      <c r="B47" s="4">
        <v>0.66666666666666663</v>
      </c>
      <c r="C47" s="4">
        <f t="shared" si="3"/>
        <v>0.72222222222222221</v>
      </c>
      <c r="D47" s="6">
        <v>45</v>
      </c>
      <c r="E47" s="7">
        <v>0.78472222222222221</v>
      </c>
      <c r="F47" s="7">
        <f t="shared" si="4"/>
        <v>0.84722222222222221</v>
      </c>
      <c r="G47" s="6">
        <v>45</v>
      </c>
      <c r="H47" s="4">
        <v>0.95833333333333337</v>
      </c>
      <c r="I47" s="4">
        <f>+H47+TIME(0,70,0)</f>
        <v>1.0069444444444444</v>
      </c>
    </row>
    <row r="48" spans="1:9" x14ac:dyDescent="0.4">
      <c r="A48" s="18"/>
      <c r="B48" s="4">
        <v>0.67708333333333337</v>
      </c>
      <c r="C48" s="4">
        <f t="shared" si="3"/>
        <v>0.73263888888888895</v>
      </c>
      <c r="D48" s="6">
        <v>46</v>
      </c>
      <c r="E48" s="4">
        <v>0.80208333333333337</v>
      </c>
      <c r="F48" s="4">
        <f t="shared" si="4"/>
        <v>0.86458333333333337</v>
      </c>
      <c r="G48" s="6">
        <v>46</v>
      </c>
      <c r="H48" s="4"/>
      <c r="I48" s="4"/>
    </row>
    <row r="49" spans="1:9" x14ac:dyDescent="0.4">
      <c r="A49" s="18"/>
      <c r="B49" s="4">
        <v>0.68611111111111101</v>
      </c>
      <c r="C49" s="4">
        <f t="shared" si="3"/>
        <v>0.74166666666666659</v>
      </c>
      <c r="D49" s="6">
        <v>47</v>
      </c>
      <c r="E49" s="4">
        <v>0.81944444444444453</v>
      </c>
      <c r="F49" s="4">
        <f t="shared" si="4"/>
        <v>0.88194444444444453</v>
      </c>
      <c r="G49" s="6">
        <v>47</v>
      </c>
      <c r="H49" s="4"/>
      <c r="I49" s="4"/>
    </row>
    <row r="50" spans="1:9" x14ac:dyDescent="0.4">
      <c r="A50" s="18"/>
      <c r="B50" s="4">
        <v>0.69791666666666663</v>
      </c>
      <c r="C50" s="4">
        <f t="shared" si="3"/>
        <v>0.75347222222222221</v>
      </c>
      <c r="D50" s="6">
        <v>48</v>
      </c>
      <c r="E50" s="4">
        <v>0.83680555555555547</v>
      </c>
      <c r="F50" s="4">
        <f t="shared" si="4"/>
        <v>0.89930555555555547</v>
      </c>
      <c r="G50" s="6">
        <v>48</v>
      </c>
      <c r="H50" s="4"/>
      <c r="I50" s="4"/>
    </row>
    <row r="51" spans="1:9" x14ac:dyDescent="0.4">
      <c r="A51" s="18"/>
      <c r="B51" s="4">
        <v>0.71527777777777779</v>
      </c>
      <c r="C51" s="4">
        <f t="shared" si="3"/>
        <v>0.77083333333333337</v>
      </c>
      <c r="D51" s="6">
        <v>49</v>
      </c>
      <c r="E51" s="4">
        <v>0.85416666666666663</v>
      </c>
      <c r="F51" s="4">
        <f t="shared" si="4"/>
        <v>0.91666666666666663</v>
      </c>
      <c r="G51" s="6">
        <v>49</v>
      </c>
      <c r="H51" s="4"/>
      <c r="I51" s="4"/>
    </row>
    <row r="52" spans="1:9" x14ac:dyDescent="0.4">
      <c r="A52" s="18"/>
      <c r="B52" s="4">
        <v>0.72916666666666663</v>
      </c>
      <c r="C52" s="4">
        <f>B52+TIME(0,110,0)</f>
        <v>0.80555555555555547</v>
      </c>
      <c r="D52" s="6">
        <v>50</v>
      </c>
      <c r="E52" s="4">
        <v>0.875</v>
      </c>
      <c r="F52" s="4">
        <f t="shared" si="4"/>
        <v>0.9375</v>
      </c>
      <c r="G52" s="6">
        <v>50</v>
      </c>
      <c r="H52" s="4"/>
      <c r="I52" s="4"/>
    </row>
    <row r="53" spans="1:9" x14ac:dyDescent="0.4">
      <c r="A53" s="18"/>
      <c r="B53" s="7">
        <v>0.73611111111111116</v>
      </c>
      <c r="C53" s="7">
        <f>B53+TIME(0,100,0)</f>
        <v>0.80555555555555558</v>
      </c>
      <c r="D53" s="6">
        <v>51</v>
      </c>
      <c r="E53" s="4">
        <v>0.89583333333333337</v>
      </c>
      <c r="F53" s="4">
        <f>E53+TIME(0,85,0)</f>
        <v>0.95486111111111116</v>
      </c>
      <c r="G53" s="6">
        <v>51</v>
      </c>
      <c r="H53" s="4"/>
      <c r="I53" s="4"/>
    </row>
    <row r="54" spans="1:9" x14ac:dyDescent="0.4">
      <c r="A54" s="18"/>
      <c r="B54" s="4">
        <v>0.74652777777777779</v>
      </c>
      <c r="C54" s="4">
        <f>B54+TIME(0,110,0)</f>
        <v>0.82291666666666663</v>
      </c>
      <c r="D54" s="6">
        <v>52</v>
      </c>
      <c r="E54" s="4">
        <v>0.91666666666666663</v>
      </c>
      <c r="F54" s="4">
        <f>E54+TIME(0,80,0)</f>
        <v>0.97222222222222221</v>
      </c>
      <c r="G54" s="6">
        <v>52</v>
      </c>
      <c r="H54" s="4"/>
      <c r="I54" s="4"/>
    </row>
    <row r="55" spans="1:9" x14ac:dyDescent="0.4">
      <c r="A55" s="18"/>
      <c r="B55" s="4">
        <v>0.75694444444444453</v>
      </c>
      <c r="C55" s="4">
        <f>B55+TIME(0,105,0)</f>
        <v>0.82986111111111116</v>
      </c>
      <c r="D55" s="6">
        <v>53</v>
      </c>
      <c r="E55" s="4">
        <v>0.9375</v>
      </c>
      <c r="F55" s="4">
        <f>E55+TIME(0,75,0)</f>
        <v>0.98958333333333337</v>
      </c>
      <c r="G55" s="6">
        <v>53</v>
      </c>
      <c r="H55" s="4"/>
      <c r="I55" s="4"/>
    </row>
    <row r="56" spans="1:9" x14ac:dyDescent="0.4">
      <c r="A56" s="18"/>
      <c r="B56" s="4">
        <v>0.76388888888888884</v>
      </c>
      <c r="C56" s="4">
        <f>B56+TIME(0,105,0)</f>
        <v>0.83680555555555547</v>
      </c>
      <c r="D56" s="6">
        <v>54</v>
      </c>
      <c r="E56" s="4">
        <v>0.95833333333333337</v>
      </c>
      <c r="F56" s="4">
        <f>+E56+TIME(0,70,0)</f>
        <v>1.0069444444444444</v>
      </c>
      <c r="G56" s="6">
        <v>54</v>
      </c>
      <c r="H56" s="4"/>
      <c r="I56" s="4"/>
    </row>
    <row r="57" spans="1:9" x14ac:dyDescent="0.4">
      <c r="A57" s="18"/>
      <c r="B57" s="4">
        <v>0.77777777777777779</v>
      </c>
      <c r="C57" s="4">
        <f>B57+TIME(0,95,0)</f>
        <v>0.84375</v>
      </c>
      <c r="D57" s="6">
        <v>55</v>
      </c>
      <c r="E57" s="4"/>
      <c r="F57" s="4"/>
      <c r="G57" s="6">
        <v>55</v>
      </c>
      <c r="H57" s="4"/>
      <c r="I57" s="4"/>
    </row>
    <row r="58" spans="1:9" x14ac:dyDescent="0.4">
      <c r="A58" s="18"/>
      <c r="B58" s="7">
        <v>0.78472222222222221</v>
      </c>
      <c r="C58" s="7">
        <f>B58+TIME(0,80,0)</f>
        <v>0.84027777777777779</v>
      </c>
      <c r="D58" s="6">
        <v>56</v>
      </c>
      <c r="E58" s="4"/>
      <c r="F58" s="4"/>
      <c r="G58" s="6">
        <v>56</v>
      </c>
      <c r="H58" s="4"/>
      <c r="I58" s="4"/>
    </row>
    <row r="59" spans="1:9" x14ac:dyDescent="0.4">
      <c r="A59" s="18"/>
      <c r="B59" s="4">
        <v>0.79166666666666663</v>
      </c>
      <c r="C59" s="4">
        <f>B59+TIME(0,85,0)</f>
        <v>0.85069444444444442</v>
      </c>
      <c r="D59" s="6">
        <v>57</v>
      </c>
      <c r="E59" s="4"/>
      <c r="F59" s="4"/>
      <c r="G59" s="6">
        <v>57</v>
      </c>
      <c r="H59" s="4"/>
      <c r="I59" s="4"/>
    </row>
    <row r="60" spans="1:9" x14ac:dyDescent="0.4">
      <c r="A60" s="18"/>
      <c r="B60" s="4">
        <v>0.80555555555555547</v>
      </c>
      <c r="C60" s="4">
        <f>B60+TIME(0,80,0)</f>
        <v>0.86111111111111105</v>
      </c>
      <c r="D60" s="6">
        <v>58</v>
      </c>
      <c r="E60" s="4"/>
      <c r="F60" s="4"/>
      <c r="G60" s="6">
        <v>58</v>
      </c>
      <c r="H60" s="4"/>
      <c r="I60" s="4"/>
    </row>
    <row r="61" spans="1:9" x14ac:dyDescent="0.4">
      <c r="A61" s="18"/>
      <c r="B61" s="4">
        <v>0.81944444444444453</v>
      </c>
      <c r="C61" s="4">
        <f>B61+TIME(0,80,0)</f>
        <v>0.87500000000000011</v>
      </c>
      <c r="D61" s="6">
        <v>59</v>
      </c>
      <c r="E61" s="4"/>
      <c r="F61" s="4"/>
      <c r="G61" s="6">
        <v>59</v>
      </c>
      <c r="H61" s="4"/>
      <c r="I61" s="4"/>
    </row>
    <row r="62" spans="1:9" x14ac:dyDescent="0.4">
      <c r="A62" s="18"/>
      <c r="B62" s="4">
        <v>0.83333333333333337</v>
      </c>
      <c r="C62" s="4">
        <f>B62+TIME(0,75,0)</f>
        <v>0.88541666666666674</v>
      </c>
      <c r="D62" s="6">
        <v>60</v>
      </c>
      <c r="E62" s="4"/>
      <c r="F62" s="4"/>
      <c r="G62" s="6">
        <v>60</v>
      </c>
      <c r="H62" s="4"/>
      <c r="I62" s="4"/>
    </row>
    <row r="63" spans="1:9" x14ac:dyDescent="0.4">
      <c r="A63" s="18"/>
      <c r="B63" s="4">
        <v>0.84583333333333333</v>
      </c>
      <c r="C63" s="4">
        <f t="shared" ref="C63:C73" si="5">B63+TIME(0,75,0)</f>
        <v>0.8979166666666667</v>
      </c>
      <c r="D63" s="6">
        <v>61</v>
      </c>
      <c r="E63" s="4"/>
      <c r="F63" s="4"/>
      <c r="G63" s="6">
        <v>61</v>
      </c>
      <c r="H63" s="4"/>
      <c r="I63" s="4"/>
    </row>
    <row r="64" spans="1:9" x14ac:dyDescent="0.4">
      <c r="A64" s="18"/>
      <c r="B64" s="4">
        <v>0.85833333333333339</v>
      </c>
      <c r="C64" s="4">
        <f t="shared" si="5"/>
        <v>0.91041666666666676</v>
      </c>
      <c r="D64" s="6">
        <v>62</v>
      </c>
      <c r="E64" s="4"/>
      <c r="F64" s="4"/>
      <c r="G64" s="6">
        <v>62</v>
      </c>
      <c r="H64" s="4"/>
      <c r="I64" s="4"/>
    </row>
    <row r="65" spans="1:9" x14ac:dyDescent="0.4">
      <c r="A65" s="18"/>
      <c r="B65" s="4">
        <v>0.87013888888888891</v>
      </c>
      <c r="C65" s="4">
        <f t="shared" si="5"/>
        <v>0.92222222222222228</v>
      </c>
      <c r="D65" s="6">
        <v>63</v>
      </c>
      <c r="E65" s="4"/>
      <c r="F65" s="4"/>
      <c r="G65" s="6">
        <v>63</v>
      </c>
      <c r="H65" s="4"/>
      <c r="I65" s="4"/>
    </row>
    <row r="66" spans="1:9" x14ac:dyDescent="0.4">
      <c r="A66" s="18"/>
      <c r="B66" s="4">
        <v>0.88194444444444453</v>
      </c>
      <c r="C66" s="4">
        <f t="shared" si="5"/>
        <v>0.9340277777777779</v>
      </c>
      <c r="D66" s="6">
        <v>64</v>
      </c>
      <c r="E66" s="4"/>
      <c r="F66" s="4"/>
      <c r="G66" s="6">
        <v>64</v>
      </c>
      <c r="H66" s="4"/>
      <c r="I66" s="4"/>
    </row>
    <row r="67" spans="1:9" x14ac:dyDescent="0.4">
      <c r="A67" s="18"/>
      <c r="B67" s="4">
        <v>0.89236111111111116</v>
      </c>
      <c r="C67" s="4">
        <f t="shared" si="5"/>
        <v>0.94444444444444453</v>
      </c>
      <c r="D67" s="6">
        <v>65</v>
      </c>
      <c r="E67" s="4"/>
      <c r="F67" s="4"/>
      <c r="G67" s="6">
        <v>65</v>
      </c>
      <c r="H67" s="4"/>
      <c r="I67" s="4"/>
    </row>
    <row r="68" spans="1:9" x14ac:dyDescent="0.4">
      <c r="A68" s="18"/>
      <c r="B68" s="4">
        <v>0.90277777777777779</v>
      </c>
      <c r="C68" s="4">
        <f t="shared" si="5"/>
        <v>0.95486111111111116</v>
      </c>
      <c r="D68" s="6">
        <v>66</v>
      </c>
      <c r="E68" s="4"/>
      <c r="F68" s="4"/>
      <c r="G68" s="6">
        <v>66</v>
      </c>
      <c r="H68" s="4"/>
      <c r="I68" s="4"/>
    </row>
    <row r="69" spans="1:9" x14ac:dyDescent="0.4">
      <c r="A69" s="18"/>
      <c r="B69" s="4">
        <v>0.91249999999999998</v>
      </c>
      <c r="C69" s="4">
        <f t="shared" si="5"/>
        <v>0.96458333333333335</v>
      </c>
      <c r="D69" s="6">
        <v>67</v>
      </c>
      <c r="E69" s="4"/>
      <c r="F69" s="4"/>
      <c r="G69" s="6">
        <v>67</v>
      </c>
      <c r="H69" s="4"/>
      <c r="I69" s="4"/>
    </row>
    <row r="70" spans="1:9" x14ac:dyDescent="0.4">
      <c r="A70" s="18"/>
      <c r="B70" s="4">
        <v>0.92152777777777783</v>
      </c>
      <c r="C70" s="4">
        <f t="shared" si="5"/>
        <v>0.9736111111111112</v>
      </c>
      <c r="D70" s="6">
        <v>68</v>
      </c>
      <c r="E70" s="4"/>
      <c r="F70" s="4"/>
      <c r="G70" s="6">
        <v>68</v>
      </c>
      <c r="H70" s="4"/>
      <c r="I70" s="4"/>
    </row>
    <row r="71" spans="1:9" x14ac:dyDescent="0.4">
      <c r="A71" s="18"/>
      <c r="B71" s="4">
        <v>0.93055555555555547</v>
      </c>
      <c r="C71" s="4">
        <f t="shared" si="5"/>
        <v>0.98263888888888884</v>
      </c>
      <c r="D71" s="6">
        <v>69</v>
      </c>
      <c r="E71" s="4"/>
      <c r="F71" s="4"/>
      <c r="G71" s="6">
        <v>69</v>
      </c>
      <c r="H71" s="4"/>
      <c r="I71" s="4"/>
    </row>
    <row r="72" spans="1:9" x14ac:dyDescent="0.4">
      <c r="A72" s="18"/>
      <c r="B72" s="4">
        <v>0.93958333333333333</v>
      </c>
      <c r="C72" s="4">
        <f t="shared" si="5"/>
        <v>0.9916666666666667</v>
      </c>
      <c r="D72" s="6">
        <v>70</v>
      </c>
      <c r="E72" s="4"/>
      <c r="F72" s="4"/>
      <c r="G72" s="6">
        <v>70</v>
      </c>
      <c r="H72" s="4"/>
      <c r="I72" s="4"/>
    </row>
    <row r="73" spans="1:9" x14ac:dyDescent="0.4">
      <c r="A73" s="18"/>
      <c r="B73" s="4">
        <v>0.94930555555555562</v>
      </c>
      <c r="C73" s="4">
        <f t="shared" si="5"/>
        <v>1.0013888888888889</v>
      </c>
      <c r="D73" s="6">
        <v>71</v>
      </c>
      <c r="E73" s="4"/>
      <c r="F73" s="4"/>
      <c r="G73" s="6">
        <v>71</v>
      </c>
      <c r="H73" s="4"/>
      <c r="I73" s="4"/>
    </row>
    <row r="74" spans="1:9" x14ac:dyDescent="0.4">
      <c r="A74" s="16"/>
      <c r="B74" s="4">
        <v>0.95833333333333337</v>
      </c>
      <c r="C74" s="4">
        <f>+B74+TIME(0,70,0)</f>
        <v>1.0069444444444444</v>
      </c>
      <c r="D74" s="6">
        <v>72</v>
      </c>
      <c r="E74" s="4"/>
      <c r="F74" s="4"/>
      <c r="G74" s="6">
        <v>80</v>
      </c>
      <c r="H74" s="4"/>
      <c r="I74" s="4"/>
    </row>
  </sheetData>
  <sheetProtection algorithmName="SHA-512" hashValue="4kzqJ5iuTZtlDCReV2yNIyeDy+3NscXK/92+eqW3JDMc1TaeJNh4eLYFIPgVGruiIZgo2fuhxiVW9gaQl7cmcg==" saltValue="7t1VbHVy48IdAP9+b/3Ung==" spinCount="100000" sheet="1" objects="1" scenarios="1" selectLockedCells="1" selectUnlockedCells="1"/>
  <mergeCells count="7">
    <mergeCell ref="A5:A74"/>
    <mergeCell ref="G1:G2"/>
    <mergeCell ref="H1:I1"/>
    <mergeCell ref="A1:A2"/>
    <mergeCell ref="B1:C1"/>
    <mergeCell ref="E1:F1"/>
    <mergeCell ref="D1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JAESEON LEE</cp:lastModifiedBy>
  <dcterms:created xsi:type="dcterms:W3CDTF">2011-12-13T14:31:08Z</dcterms:created>
  <dcterms:modified xsi:type="dcterms:W3CDTF">2018-09-04T14:08:17Z</dcterms:modified>
</cp:coreProperties>
</file>