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23040" windowHeight="914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4" i="1"/>
  <c r="F13" i="1"/>
  <c r="F12" i="1"/>
  <c r="F11" i="1"/>
  <c r="F10" i="1"/>
  <c r="F9" i="1"/>
  <c r="F8" i="1"/>
  <c r="F7" i="1"/>
  <c r="F6" i="1"/>
  <c r="F5" i="1"/>
  <c r="F4" i="1"/>
  <c r="F3" i="1"/>
  <c r="C118" i="1"/>
  <c r="C123" i="1"/>
  <c r="C122" i="1"/>
  <c r="C121" i="1"/>
  <c r="C120" i="1"/>
  <c r="C109" i="1"/>
  <c r="C110" i="1"/>
  <c r="C111" i="1"/>
  <c r="C112" i="1"/>
  <c r="C113" i="1"/>
  <c r="C114" i="1"/>
  <c r="C115" i="1"/>
  <c r="C116" i="1"/>
  <c r="C117" i="1"/>
  <c r="C119" i="1"/>
  <c r="C108" i="1"/>
  <c r="C107" i="1"/>
  <c r="C106" i="1"/>
  <c r="C105" i="1"/>
  <c r="C104" i="1"/>
  <c r="C99" i="1"/>
  <c r="C100" i="1"/>
  <c r="C101" i="1"/>
  <c r="C102" i="1"/>
  <c r="C103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78" i="1"/>
  <c r="C77" i="1"/>
  <c r="C76" i="1"/>
  <c r="C75" i="1"/>
  <c r="C7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24" i="1"/>
  <c r="C22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F2" i="1"/>
  <c r="E2" i="1"/>
</calcChain>
</file>

<file path=xl/sharedStrings.xml><?xml version="1.0" encoding="utf-8"?>
<sst xmlns="http://schemas.openxmlformats.org/spreadsheetml/2006/main" count="9" uniqueCount="9">
  <si>
    <t>횟수</t>
    <phoneticPr fontId="1" type="noConversion"/>
  </si>
  <si>
    <t>평일 (22대)</t>
    <phoneticPr fontId="1" type="noConversion"/>
  </si>
  <si>
    <t>토요일 및 공휴일 (14대)</t>
    <phoneticPr fontId="1" type="noConversion"/>
  </si>
  <si>
    <t>운정신도시</t>
    <phoneticPr fontId="1" type="noConversion"/>
  </si>
  <si>
    <t>서울역3번</t>
    <phoneticPr fontId="1" type="noConversion"/>
  </si>
  <si>
    <t>산내6,8출발</t>
    <phoneticPr fontId="1" type="noConversion"/>
  </si>
  <si>
    <t>보건지소출발</t>
    <phoneticPr fontId="1" type="noConversion"/>
  </si>
  <si>
    <t>M7111번
운정-서울역</t>
    <phoneticPr fontId="1" type="noConversion"/>
  </si>
  <si>
    <t>2층(G7111)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</si>
</sst>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20" fontId="0" fillId="0" borderId="4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2" xfId="0" applyNumberFormat="1" applyBorder="1" applyAlignment="1">
      <alignment horizontal="center" vertical="center" shrinkToFit="1"/>
    </xf>
    <xf numFmtId="20" fontId="0" fillId="0" borderId="6" xfId="0" applyNumberFormat="1" applyBorder="1" applyAlignment="1">
      <alignment horizontal="center" vertical="center" shrinkToFit="1"/>
    </xf>
    <xf numFmtId="20" fontId="0" fillId="0" borderId="3" xfId="0" applyNumberFormat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horizontal="center" vertical="center" shrinkToFit="1"/>
    </xf>
    <xf numFmtId="20" fontId="0" fillId="5" borderId="4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1.59765625" style="1" customWidth="1"/>
    <col min="2" max="3" width="10.19921875" style="1" customWidth="1"/>
    <col min="4" max="4" width="4.69921875" style="1" customWidth="1"/>
    <col min="5" max="6" width="10.19921875" style="1" customWidth="1"/>
  </cols>
  <sheetData>
    <row r="1" spans="1:6" ht="16.5" customHeight="1" x14ac:dyDescent="0.4">
      <c r="A1" s="8" t="s">
        <v>7</v>
      </c>
      <c r="B1" s="10" t="s">
        <v>1</v>
      </c>
      <c r="C1" s="11"/>
      <c r="D1" s="12" t="s">
        <v>0</v>
      </c>
      <c r="E1" s="14" t="s">
        <v>2</v>
      </c>
      <c r="F1" s="14"/>
    </row>
    <row r="2" spans="1:6" x14ac:dyDescent="0.4">
      <c r="A2" s="9"/>
      <c r="B2" s="7" t="s">
        <v>3</v>
      </c>
      <c r="C2" s="3" t="s">
        <v>4</v>
      </c>
      <c r="D2" s="13"/>
      <c r="E2" s="4" t="str">
        <f>+B2</f>
        <v>운정신도시</v>
      </c>
      <c r="F2" s="4" t="str">
        <f>+C2</f>
        <v>서울역3번</v>
      </c>
    </row>
    <row r="3" spans="1:6" x14ac:dyDescent="0.4">
      <c r="A3" s="18" t="s">
        <v>5</v>
      </c>
      <c r="B3" s="18">
        <v>0.22916666666666666</v>
      </c>
      <c r="C3" s="5">
        <f>+B3+TIME(0,60,0)</f>
        <v>0.27083333333333331</v>
      </c>
      <c r="D3" s="2">
        <v>1</v>
      </c>
      <c r="E3" s="5">
        <v>0.25</v>
      </c>
      <c r="F3" s="5">
        <f>+E3+TIME(0,60,0)</f>
        <v>0.29166666666666669</v>
      </c>
    </row>
    <row r="4" spans="1:6" x14ac:dyDescent="0.4">
      <c r="A4" s="19" t="s">
        <v>6</v>
      </c>
      <c r="B4" s="19">
        <v>0.24305555555555555</v>
      </c>
      <c r="C4" s="5">
        <f>+B4+TIME(0,60,0)</f>
        <v>0.28472222222222221</v>
      </c>
      <c r="D4" s="2">
        <v>2</v>
      </c>
      <c r="E4" s="5">
        <v>0.26041666666666669</v>
      </c>
      <c r="F4" s="5">
        <f>+E4+TIME(0,60,0)</f>
        <v>0.30208333333333337</v>
      </c>
    </row>
    <row r="5" spans="1:6" x14ac:dyDescent="0.4">
      <c r="A5" s="20" t="s">
        <v>8</v>
      </c>
      <c r="B5" s="18">
        <v>0.25347222222222221</v>
      </c>
      <c r="C5" s="5">
        <f>+B5+TIME(0,60,0)</f>
        <v>0.2951388888888889</v>
      </c>
      <c r="D5" s="2">
        <v>3</v>
      </c>
      <c r="E5" s="5">
        <v>0.27083333333333331</v>
      </c>
      <c r="F5" s="5">
        <f>+E5+TIME(0,60,0)</f>
        <v>0.3125</v>
      </c>
    </row>
    <row r="6" spans="1:6" x14ac:dyDescent="0.4">
      <c r="A6" s="15"/>
      <c r="B6" s="18">
        <v>0.26041666666666669</v>
      </c>
      <c r="C6" s="5">
        <f>+B6+TIME(0,60,0)</f>
        <v>0.30208333333333337</v>
      </c>
      <c r="D6" s="2">
        <v>4</v>
      </c>
      <c r="E6" s="5">
        <v>0.27777777777777779</v>
      </c>
      <c r="F6" s="5">
        <f>+E6+TIME(0,60,0)</f>
        <v>0.31944444444444448</v>
      </c>
    </row>
    <row r="7" spans="1:6" x14ac:dyDescent="0.4">
      <c r="A7" s="16"/>
      <c r="B7" s="18">
        <v>0.2673611111111111</v>
      </c>
      <c r="C7" s="5">
        <f>+B7+TIME(0,60,0)</f>
        <v>0.30902777777777779</v>
      </c>
      <c r="D7" s="2">
        <v>5</v>
      </c>
      <c r="E7" s="5">
        <v>0.28472222222222199</v>
      </c>
      <c r="F7" s="5">
        <f>+E7+TIME(0,60,0)</f>
        <v>0.32638888888888867</v>
      </c>
    </row>
    <row r="8" spans="1:6" x14ac:dyDescent="0.4">
      <c r="A8" s="16"/>
      <c r="B8" s="19">
        <v>0.27083333333333331</v>
      </c>
      <c r="C8" s="5">
        <f>+B8+TIME(0,60,0)</f>
        <v>0.3125</v>
      </c>
      <c r="D8" s="2">
        <v>6</v>
      </c>
      <c r="E8" s="5">
        <v>0.29097222222222224</v>
      </c>
      <c r="F8" s="5">
        <f>+E8+TIME(0,60,0)</f>
        <v>0.33263888888888893</v>
      </c>
    </row>
    <row r="9" spans="1:6" x14ac:dyDescent="0.4">
      <c r="A9" s="16"/>
      <c r="B9" s="19">
        <v>0.27430555555555552</v>
      </c>
      <c r="C9" s="5">
        <f>+B9+TIME(0,60,0)</f>
        <v>0.31597222222222221</v>
      </c>
      <c r="D9" s="2">
        <v>7</v>
      </c>
      <c r="E9" s="5">
        <v>0.297222222222222</v>
      </c>
      <c r="F9" s="5">
        <f>+E9+TIME(0,60,0)</f>
        <v>0.33888888888888868</v>
      </c>
    </row>
    <row r="10" spans="1:6" x14ac:dyDescent="0.4">
      <c r="A10" s="16"/>
      <c r="B10" s="19">
        <v>0.27777777777777779</v>
      </c>
      <c r="C10" s="5">
        <f>+B10+TIME(0,61,0)</f>
        <v>0.32013888888888892</v>
      </c>
      <c r="D10" s="2">
        <v>8</v>
      </c>
      <c r="E10" s="5">
        <v>0.30347222222222298</v>
      </c>
      <c r="F10" s="5">
        <f>+E10+TIME(0,61,0)</f>
        <v>0.3458333333333341</v>
      </c>
    </row>
    <row r="11" spans="1:6" x14ac:dyDescent="0.4">
      <c r="A11" s="16"/>
      <c r="B11" s="18">
        <v>0.28125</v>
      </c>
      <c r="C11" s="5">
        <f>+B11+TIME(0,62,0)</f>
        <v>0.32430555555555557</v>
      </c>
      <c r="D11" s="2">
        <v>9</v>
      </c>
      <c r="E11" s="5">
        <v>0.30972222222222301</v>
      </c>
      <c r="F11" s="5">
        <f>+E11+TIME(0,62,0)</f>
        <v>0.35277777777777858</v>
      </c>
    </row>
    <row r="12" spans="1:6" x14ac:dyDescent="0.4">
      <c r="A12" s="16"/>
      <c r="B12" s="19">
        <v>0.28472222222222221</v>
      </c>
      <c r="C12" s="5">
        <f>+B12+TIME(0,63,0)</f>
        <v>0.32847222222222222</v>
      </c>
      <c r="D12" s="2">
        <v>10</v>
      </c>
      <c r="E12" s="5">
        <v>0.31597222222222299</v>
      </c>
      <c r="F12" s="5">
        <f>+E12+TIME(0,63,0)</f>
        <v>0.359722222222223</v>
      </c>
    </row>
    <row r="13" spans="1:6" x14ac:dyDescent="0.4">
      <c r="A13" s="16"/>
      <c r="B13" s="19">
        <v>0.28819444444444448</v>
      </c>
      <c r="C13" s="5">
        <f>+B13+TIME(0,64,0)</f>
        <v>0.33263888888888893</v>
      </c>
      <c r="D13" s="2">
        <v>11</v>
      </c>
      <c r="E13" s="5">
        <v>0.32222222222222302</v>
      </c>
      <c r="F13" s="5">
        <f>+E13+TIME(0,64,0)</f>
        <v>0.36666666666666747</v>
      </c>
    </row>
    <row r="14" spans="1:6" x14ac:dyDescent="0.4">
      <c r="A14" s="16"/>
      <c r="B14" s="19">
        <v>0.29166666666666669</v>
      </c>
      <c r="C14" s="5">
        <f>+B14+TIME(0,65,0)</f>
        <v>0.33680555555555558</v>
      </c>
      <c r="D14" s="2">
        <v>12</v>
      </c>
      <c r="E14" s="5">
        <v>0.328472222222224</v>
      </c>
      <c r="F14" s="5">
        <f>+E14+TIME(0,65,0)</f>
        <v>0.37361111111111289</v>
      </c>
    </row>
    <row r="15" spans="1:6" x14ac:dyDescent="0.4">
      <c r="A15" s="16"/>
      <c r="B15" s="20">
        <v>0.29444444444444445</v>
      </c>
      <c r="C15" s="20">
        <f>+B15+TIME(0,66,0)</f>
        <v>0.34027777777777779</v>
      </c>
      <c r="D15" s="2">
        <v>13</v>
      </c>
      <c r="E15" s="5">
        <v>0.33472222222222398</v>
      </c>
      <c r="F15" s="5">
        <f t="shared" ref="F15:F78" si="0">+E15+TIME(0,65,0)</f>
        <v>0.37986111111111287</v>
      </c>
    </row>
    <row r="16" spans="1:6" x14ac:dyDescent="0.4">
      <c r="A16" s="16"/>
      <c r="B16" s="19">
        <v>0.2986111111111111</v>
      </c>
      <c r="C16" s="5">
        <f>+B16+TIME(0,67,0)</f>
        <v>0.34513888888888888</v>
      </c>
      <c r="D16" s="2">
        <v>14</v>
      </c>
      <c r="E16" s="5">
        <v>0.34097222222222401</v>
      </c>
      <c r="F16" s="5">
        <f t="shared" si="0"/>
        <v>0.3861111111111129</v>
      </c>
    </row>
    <row r="17" spans="1:6" x14ac:dyDescent="0.4">
      <c r="A17" s="16"/>
      <c r="B17" s="19">
        <v>0.30208333333333331</v>
      </c>
      <c r="C17" s="5">
        <f>+B17+TIME(0,68,0)</f>
        <v>0.34930555555555554</v>
      </c>
      <c r="D17" s="2">
        <v>15</v>
      </c>
      <c r="E17" s="5">
        <v>0.34930555555555554</v>
      </c>
      <c r="F17" s="5">
        <f t="shared" si="0"/>
        <v>0.39444444444444443</v>
      </c>
    </row>
    <row r="18" spans="1:6" x14ac:dyDescent="0.4">
      <c r="A18" s="16"/>
      <c r="B18" s="20">
        <v>0.30555555555555552</v>
      </c>
      <c r="C18" s="20">
        <f>+B18+TIME(0,69,0)</f>
        <v>0.35347222222222219</v>
      </c>
      <c r="D18" s="2">
        <v>16</v>
      </c>
      <c r="E18" s="5">
        <v>0.35833333333333334</v>
      </c>
      <c r="F18" s="5">
        <f t="shared" si="0"/>
        <v>0.40347222222222223</v>
      </c>
    </row>
    <row r="19" spans="1:6" x14ac:dyDescent="0.4">
      <c r="A19" s="16"/>
      <c r="B19" s="19">
        <v>0.31111111111111112</v>
      </c>
      <c r="C19" s="5">
        <f>+B19+TIME(0,70,0)</f>
        <v>0.35972222222222222</v>
      </c>
      <c r="D19" s="2">
        <v>17</v>
      </c>
      <c r="E19" s="5">
        <v>0.36736111111111103</v>
      </c>
      <c r="F19" s="5">
        <f t="shared" si="0"/>
        <v>0.41249999999999992</v>
      </c>
    </row>
    <row r="20" spans="1:6" x14ac:dyDescent="0.4">
      <c r="A20" s="16"/>
      <c r="B20" s="20">
        <v>0.31666666666666665</v>
      </c>
      <c r="C20" s="20">
        <f>+B20+TIME(0,70,0)</f>
        <v>0.36527777777777776</v>
      </c>
      <c r="D20" s="2">
        <v>18</v>
      </c>
      <c r="E20" s="5">
        <v>0.37638888888888899</v>
      </c>
      <c r="F20" s="5">
        <f t="shared" si="0"/>
        <v>0.42152777777777789</v>
      </c>
    </row>
    <row r="21" spans="1:6" x14ac:dyDescent="0.4">
      <c r="A21" s="16"/>
      <c r="B21" s="18">
        <v>0.32222222222222224</v>
      </c>
      <c r="C21" s="5">
        <f>+B21+TIME(0,70,0)</f>
        <v>0.37083333333333335</v>
      </c>
      <c r="D21" s="2">
        <v>19</v>
      </c>
      <c r="E21" s="5">
        <v>0.38541666666666702</v>
      </c>
      <c r="F21" s="5">
        <f t="shared" si="0"/>
        <v>0.43055555555555591</v>
      </c>
    </row>
    <row r="22" spans="1:6" x14ac:dyDescent="0.4">
      <c r="A22" s="16"/>
      <c r="B22" s="18">
        <v>0.32777777777777778</v>
      </c>
      <c r="C22" s="5">
        <f>+B22+TIME(0,70,0)</f>
        <v>0.37638888888888888</v>
      </c>
      <c r="D22" s="2">
        <v>20</v>
      </c>
      <c r="E22" s="5">
        <v>0.39444444444444499</v>
      </c>
      <c r="F22" s="5">
        <f t="shared" si="0"/>
        <v>0.43958333333333388</v>
      </c>
    </row>
    <row r="23" spans="1:6" x14ac:dyDescent="0.4">
      <c r="A23" s="16"/>
      <c r="B23" s="18">
        <v>0.33333333333333331</v>
      </c>
      <c r="C23" s="5">
        <f>+B23+TIME(0,70,0)</f>
        <v>0.38194444444444442</v>
      </c>
      <c r="D23" s="2">
        <v>21</v>
      </c>
      <c r="E23" s="5">
        <v>0.40347222222222201</v>
      </c>
      <c r="F23" s="5">
        <f t="shared" si="0"/>
        <v>0.44861111111111091</v>
      </c>
    </row>
    <row r="24" spans="1:6" x14ac:dyDescent="0.4">
      <c r="A24" s="16"/>
      <c r="B24" s="20">
        <v>0.34236111111111112</v>
      </c>
      <c r="C24" s="20">
        <f>+B24+TIME(0,65,0)</f>
        <v>0.38750000000000001</v>
      </c>
      <c r="D24" s="2">
        <v>22</v>
      </c>
      <c r="E24" s="5">
        <v>0.41249999999999998</v>
      </c>
      <c r="F24" s="5">
        <f t="shared" si="0"/>
        <v>0.45763888888888887</v>
      </c>
    </row>
    <row r="25" spans="1:6" x14ac:dyDescent="0.4">
      <c r="A25" s="16"/>
      <c r="B25" s="5">
        <v>0.34722222222222227</v>
      </c>
      <c r="C25" s="5">
        <f t="shared" ref="C25:C74" si="1">+B25+TIME(0,65,0)</f>
        <v>0.39236111111111116</v>
      </c>
      <c r="D25" s="2">
        <v>23</v>
      </c>
      <c r="E25" s="5">
        <v>0.421527777777778</v>
      </c>
      <c r="F25" s="5">
        <f t="shared" si="0"/>
        <v>0.4666666666666669</v>
      </c>
    </row>
    <row r="26" spans="1:6" x14ac:dyDescent="0.4">
      <c r="A26" s="16"/>
      <c r="B26" s="5">
        <v>0.35347222222222219</v>
      </c>
      <c r="C26" s="5">
        <f t="shared" si="1"/>
        <v>0.39861111111111108</v>
      </c>
      <c r="D26" s="2">
        <v>24</v>
      </c>
      <c r="E26" s="5">
        <v>0.43055555555555602</v>
      </c>
      <c r="F26" s="5">
        <f t="shared" si="0"/>
        <v>0.47569444444444492</v>
      </c>
    </row>
    <row r="27" spans="1:6" x14ac:dyDescent="0.4">
      <c r="A27" s="16"/>
      <c r="B27" s="5">
        <v>0.35972222222222222</v>
      </c>
      <c r="C27" s="5">
        <f t="shared" si="1"/>
        <v>0.40486111111111112</v>
      </c>
      <c r="D27" s="2">
        <v>25</v>
      </c>
      <c r="E27" s="5">
        <v>0.43958333333333399</v>
      </c>
      <c r="F27" s="5">
        <f t="shared" si="0"/>
        <v>0.48472222222222289</v>
      </c>
    </row>
    <row r="28" spans="1:6" x14ac:dyDescent="0.4">
      <c r="A28" s="16"/>
      <c r="B28" s="6">
        <v>0.3659722222222222</v>
      </c>
      <c r="C28" s="5">
        <f t="shared" si="1"/>
        <v>0.41111111111111109</v>
      </c>
      <c r="D28" s="2">
        <v>26</v>
      </c>
      <c r="E28" s="5">
        <v>0.44861111111111202</v>
      </c>
      <c r="F28" s="5">
        <f t="shared" si="0"/>
        <v>0.49375000000000091</v>
      </c>
    </row>
    <row r="29" spans="1:6" x14ac:dyDescent="0.4">
      <c r="A29" s="16"/>
      <c r="B29" s="6">
        <v>0.37222222222222223</v>
      </c>
      <c r="C29" s="5">
        <f t="shared" si="1"/>
        <v>0.41736111111111113</v>
      </c>
      <c r="D29" s="2">
        <v>27</v>
      </c>
      <c r="E29" s="5">
        <v>0.45763888888888998</v>
      </c>
      <c r="F29" s="5">
        <f t="shared" si="0"/>
        <v>0.50277777777777888</v>
      </c>
    </row>
    <row r="30" spans="1:6" x14ac:dyDescent="0.4">
      <c r="A30" s="16"/>
      <c r="B30" s="6">
        <v>0.37847222222222227</v>
      </c>
      <c r="C30" s="5">
        <f t="shared" si="1"/>
        <v>0.42361111111111116</v>
      </c>
      <c r="D30" s="2">
        <v>28</v>
      </c>
      <c r="E30" s="5">
        <v>0.46666666666666801</v>
      </c>
      <c r="F30" s="5">
        <f t="shared" si="0"/>
        <v>0.51180555555555685</v>
      </c>
    </row>
    <row r="31" spans="1:6" x14ac:dyDescent="0.4">
      <c r="A31" s="16"/>
      <c r="B31" s="6">
        <v>0.38472222222222219</v>
      </c>
      <c r="C31" s="5">
        <f t="shared" si="1"/>
        <v>0.42986111111111108</v>
      </c>
      <c r="D31" s="2">
        <v>29</v>
      </c>
      <c r="E31" s="5">
        <v>0.4770833333333333</v>
      </c>
      <c r="F31" s="5">
        <f t="shared" si="0"/>
        <v>0.52222222222222214</v>
      </c>
    </row>
    <row r="32" spans="1:6" x14ac:dyDescent="0.4">
      <c r="A32" s="16"/>
      <c r="B32" s="6">
        <v>0.390972222222222</v>
      </c>
      <c r="C32" s="5">
        <f t="shared" si="1"/>
        <v>0.43611111111111089</v>
      </c>
      <c r="D32" s="2">
        <v>30</v>
      </c>
      <c r="E32" s="5">
        <v>0.48749999999999899</v>
      </c>
      <c r="F32" s="5">
        <f t="shared" si="0"/>
        <v>0.53263888888888788</v>
      </c>
    </row>
    <row r="33" spans="1:6" x14ac:dyDescent="0.4">
      <c r="A33" s="16"/>
      <c r="B33" s="6">
        <v>0.39722222222222198</v>
      </c>
      <c r="C33" s="5">
        <f t="shared" si="1"/>
        <v>0.44236111111111087</v>
      </c>
      <c r="D33" s="2">
        <v>31</v>
      </c>
      <c r="E33" s="5">
        <v>0.49791666666666401</v>
      </c>
      <c r="F33" s="5">
        <f t="shared" si="0"/>
        <v>0.54305555555555285</v>
      </c>
    </row>
    <row r="34" spans="1:6" x14ac:dyDescent="0.4">
      <c r="A34" s="16"/>
      <c r="B34" s="6">
        <v>0.40347222222222201</v>
      </c>
      <c r="C34" s="5">
        <f t="shared" si="1"/>
        <v>0.44861111111111091</v>
      </c>
      <c r="D34" s="2">
        <v>32</v>
      </c>
      <c r="E34" s="5">
        <v>0.50833333333332897</v>
      </c>
      <c r="F34" s="5">
        <f t="shared" si="0"/>
        <v>0.55347222222221781</v>
      </c>
    </row>
    <row r="35" spans="1:6" x14ac:dyDescent="0.4">
      <c r="A35" s="16"/>
      <c r="B35" s="6">
        <v>0.40972222222222199</v>
      </c>
      <c r="C35" s="5">
        <f t="shared" si="1"/>
        <v>0.45486111111111088</v>
      </c>
      <c r="D35" s="2">
        <v>33</v>
      </c>
      <c r="E35" s="5">
        <v>0.51874999999999405</v>
      </c>
      <c r="F35" s="5">
        <f t="shared" si="0"/>
        <v>0.56388888888888289</v>
      </c>
    </row>
    <row r="36" spans="1:6" x14ac:dyDescent="0.4">
      <c r="A36" s="16"/>
      <c r="B36" s="6">
        <v>0.41597222222222202</v>
      </c>
      <c r="C36" s="5">
        <f t="shared" si="1"/>
        <v>0.46111111111111092</v>
      </c>
      <c r="D36" s="2">
        <v>34</v>
      </c>
      <c r="E36" s="5">
        <v>0.52916666666666001</v>
      </c>
      <c r="F36" s="5">
        <f t="shared" si="0"/>
        <v>0.57430555555554885</v>
      </c>
    </row>
    <row r="37" spans="1:6" x14ac:dyDescent="0.4">
      <c r="A37" s="16"/>
      <c r="B37" s="6">
        <v>0.422222222222222</v>
      </c>
      <c r="C37" s="5">
        <f t="shared" si="1"/>
        <v>0.46736111111111089</v>
      </c>
      <c r="D37" s="2">
        <v>35</v>
      </c>
      <c r="E37" s="5">
        <v>0.53958333333332498</v>
      </c>
      <c r="F37" s="5">
        <f t="shared" si="0"/>
        <v>0.58472222222221382</v>
      </c>
    </row>
    <row r="38" spans="1:6" x14ac:dyDescent="0.4">
      <c r="A38" s="16"/>
      <c r="B38" s="6">
        <v>0.42847222222222198</v>
      </c>
      <c r="C38" s="5">
        <f t="shared" si="1"/>
        <v>0.47361111111111087</v>
      </c>
      <c r="D38" s="2">
        <v>36</v>
      </c>
      <c r="E38" s="5">
        <v>0.54999999999999005</v>
      </c>
      <c r="F38" s="5">
        <f t="shared" si="0"/>
        <v>0.59513888888887889</v>
      </c>
    </row>
    <row r="39" spans="1:6" x14ac:dyDescent="0.4">
      <c r="A39" s="16"/>
      <c r="B39" s="6">
        <v>0.43472222222222201</v>
      </c>
      <c r="C39" s="5">
        <f t="shared" si="1"/>
        <v>0.47986111111111091</v>
      </c>
      <c r="D39" s="2">
        <v>37</v>
      </c>
      <c r="E39" s="5">
        <v>0.56041666666665602</v>
      </c>
      <c r="F39" s="5">
        <f t="shared" si="0"/>
        <v>0.60555555555554486</v>
      </c>
    </row>
    <row r="40" spans="1:6" x14ac:dyDescent="0.4">
      <c r="A40" s="16"/>
      <c r="B40" s="6">
        <v>0.44097222222222099</v>
      </c>
      <c r="C40" s="5">
        <f t="shared" si="1"/>
        <v>0.48611111111110988</v>
      </c>
      <c r="D40" s="2">
        <v>38</v>
      </c>
      <c r="E40" s="5">
        <v>0.57083333333332098</v>
      </c>
      <c r="F40" s="5">
        <f t="shared" si="0"/>
        <v>0.61597222222220982</v>
      </c>
    </row>
    <row r="41" spans="1:6" x14ac:dyDescent="0.4">
      <c r="A41" s="16"/>
      <c r="B41" s="21">
        <v>0.44722222222222102</v>
      </c>
      <c r="C41" s="20">
        <f t="shared" si="1"/>
        <v>0.49236111111110992</v>
      </c>
      <c r="D41" s="2">
        <v>39</v>
      </c>
      <c r="E41" s="5">
        <v>0.58124999999998594</v>
      </c>
      <c r="F41" s="5">
        <f t="shared" si="0"/>
        <v>0.62638888888887478</v>
      </c>
    </row>
    <row r="42" spans="1:6" x14ac:dyDescent="0.4">
      <c r="A42" s="16"/>
      <c r="B42" s="6">
        <v>0.453472222222221</v>
      </c>
      <c r="C42" s="5">
        <f t="shared" si="1"/>
        <v>0.49861111111110989</v>
      </c>
      <c r="D42" s="2">
        <v>40</v>
      </c>
      <c r="E42" s="5">
        <v>0.59166666666665202</v>
      </c>
      <c r="F42" s="5">
        <f t="shared" si="0"/>
        <v>0.63680555555554086</v>
      </c>
    </row>
    <row r="43" spans="1:6" x14ac:dyDescent="0.4">
      <c r="A43" s="16"/>
      <c r="B43" s="6">
        <v>0.45972222222222098</v>
      </c>
      <c r="C43" s="5">
        <f t="shared" si="1"/>
        <v>0.50486111111110987</v>
      </c>
      <c r="D43" s="2">
        <v>41</v>
      </c>
      <c r="E43" s="5">
        <v>0.60208333333331698</v>
      </c>
      <c r="F43" s="5">
        <f t="shared" si="0"/>
        <v>0.64722222222220582</v>
      </c>
    </row>
    <row r="44" spans="1:6" x14ac:dyDescent="0.4">
      <c r="A44" s="16"/>
      <c r="B44" s="21">
        <v>0.46597222222222101</v>
      </c>
      <c r="C44" s="20">
        <f t="shared" si="1"/>
        <v>0.51111111111110985</v>
      </c>
      <c r="D44" s="2">
        <v>42</v>
      </c>
      <c r="E44" s="5">
        <v>0.61249999999998195</v>
      </c>
      <c r="F44" s="5">
        <f t="shared" si="0"/>
        <v>0.65763888888887079</v>
      </c>
    </row>
    <row r="45" spans="1:6" x14ac:dyDescent="0.4">
      <c r="A45" s="16"/>
      <c r="B45" s="6">
        <v>0.47222222222222099</v>
      </c>
      <c r="C45" s="5">
        <f t="shared" si="1"/>
        <v>0.51736111111110983</v>
      </c>
      <c r="D45" s="2">
        <v>43</v>
      </c>
      <c r="E45" s="5">
        <v>0.62291666666664702</v>
      </c>
      <c r="F45" s="5">
        <f t="shared" si="0"/>
        <v>0.66805555555553586</v>
      </c>
    </row>
    <row r="46" spans="1:6" x14ac:dyDescent="0.4">
      <c r="A46" s="16"/>
      <c r="B46" s="6">
        <v>0.47916666666666669</v>
      </c>
      <c r="C46" s="5">
        <f t="shared" si="1"/>
        <v>0.52430555555555558</v>
      </c>
      <c r="D46" s="2">
        <v>44</v>
      </c>
      <c r="E46" s="5">
        <v>0.63333333333331299</v>
      </c>
      <c r="F46" s="5">
        <f t="shared" si="0"/>
        <v>0.67847222222220183</v>
      </c>
    </row>
    <row r="47" spans="1:6" x14ac:dyDescent="0.4">
      <c r="A47" s="16"/>
      <c r="B47" s="6">
        <v>0.48611111111111199</v>
      </c>
      <c r="C47" s="5">
        <f t="shared" si="1"/>
        <v>0.53125000000000089</v>
      </c>
      <c r="D47" s="2">
        <v>45</v>
      </c>
      <c r="E47" s="5">
        <v>0.64166666666666672</v>
      </c>
      <c r="F47" s="5">
        <f t="shared" si="0"/>
        <v>0.68680555555555556</v>
      </c>
    </row>
    <row r="48" spans="1:6" x14ac:dyDescent="0.4">
      <c r="A48" s="16"/>
      <c r="B48" s="21">
        <v>0.49305555555555802</v>
      </c>
      <c r="C48" s="20">
        <f t="shared" si="1"/>
        <v>0.53819444444444686</v>
      </c>
      <c r="D48" s="2">
        <v>46</v>
      </c>
      <c r="E48" s="5">
        <v>0.65000000000002001</v>
      </c>
      <c r="F48" s="5">
        <f t="shared" si="0"/>
        <v>0.69513888888890885</v>
      </c>
    </row>
    <row r="49" spans="1:6" x14ac:dyDescent="0.4">
      <c r="A49" s="16"/>
      <c r="B49" s="6">
        <v>0.500000000000004</v>
      </c>
      <c r="C49" s="5">
        <f t="shared" si="1"/>
        <v>0.54513888888889284</v>
      </c>
      <c r="D49" s="2">
        <v>47</v>
      </c>
      <c r="E49" s="5">
        <v>0.65833333333337396</v>
      </c>
      <c r="F49" s="5">
        <f t="shared" si="0"/>
        <v>0.7034722222222628</v>
      </c>
    </row>
    <row r="50" spans="1:6" x14ac:dyDescent="0.4">
      <c r="A50" s="16"/>
      <c r="B50" s="21">
        <v>0.50694444444444997</v>
      </c>
      <c r="C50" s="20">
        <f t="shared" si="1"/>
        <v>0.55208333333333881</v>
      </c>
      <c r="D50" s="2">
        <v>48</v>
      </c>
      <c r="E50" s="5">
        <v>0.66666666666672802</v>
      </c>
      <c r="F50" s="5">
        <f t="shared" si="0"/>
        <v>0.71180555555561686</v>
      </c>
    </row>
    <row r="51" spans="1:6" x14ac:dyDescent="0.4">
      <c r="A51" s="16"/>
      <c r="B51" s="6">
        <v>0.51388888888889495</v>
      </c>
      <c r="C51" s="5">
        <f t="shared" si="1"/>
        <v>0.55902777777778379</v>
      </c>
      <c r="D51" s="2">
        <v>49</v>
      </c>
      <c r="E51" s="5">
        <v>0.6743055555555556</v>
      </c>
      <c r="F51" s="5">
        <f t="shared" si="0"/>
        <v>0.71944444444444444</v>
      </c>
    </row>
    <row r="52" spans="1:6" x14ac:dyDescent="0.4">
      <c r="A52" s="16"/>
      <c r="B52" s="6">
        <v>0.52083333333334103</v>
      </c>
      <c r="C52" s="5">
        <f t="shared" si="1"/>
        <v>0.56597222222222987</v>
      </c>
      <c r="D52" s="2">
        <v>50</v>
      </c>
      <c r="E52" s="5">
        <v>0.68194444444438296</v>
      </c>
      <c r="F52" s="5">
        <f t="shared" si="0"/>
        <v>0.7270833333332718</v>
      </c>
    </row>
    <row r="53" spans="1:6" x14ac:dyDescent="0.4">
      <c r="A53" s="16"/>
      <c r="B53" s="6">
        <v>0.527777777777787</v>
      </c>
      <c r="C53" s="5">
        <f t="shared" si="1"/>
        <v>0.57291666666667584</v>
      </c>
      <c r="D53" s="2">
        <v>51</v>
      </c>
      <c r="E53" s="5">
        <v>0.68958333333321098</v>
      </c>
      <c r="F53" s="5">
        <f t="shared" si="0"/>
        <v>0.73472222222209982</v>
      </c>
    </row>
    <row r="54" spans="1:6" x14ac:dyDescent="0.4">
      <c r="A54" s="16"/>
      <c r="B54" s="6">
        <v>0.53472222222223198</v>
      </c>
      <c r="C54" s="5">
        <f t="shared" si="1"/>
        <v>0.57986111111112082</v>
      </c>
      <c r="D54" s="2">
        <v>52</v>
      </c>
      <c r="E54" s="5">
        <v>0.697222222222038</v>
      </c>
      <c r="F54" s="5">
        <f t="shared" si="0"/>
        <v>0.74236111111092684</v>
      </c>
    </row>
    <row r="55" spans="1:6" x14ac:dyDescent="0.4">
      <c r="A55" s="16"/>
      <c r="B55" s="6">
        <v>0.54166666666667795</v>
      </c>
      <c r="C55" s="5">
        <f t="shared" si="1"/>
        <v>0.58680555555556679</v>
      </c>
      <c r="D55" s="2">
        <v>53</v>
      </c>
      <c r="E55" s="5">
        <v>0.70486111111086602</v>
      </c>
      <c r="F55" s="5">
        <f t="shared" si="0"/>
        <v>0.74999999999975486</v>
      </c>
    </row>
    <row r="56" spans="1:6" x14ac:dyDescent="0.4">
      <c r="A56" s="16"/>
      <c r="B56" s="6">
        <v>0.54861111111112404</v>
      </c>
      <c r="C56" s="5">
        <f t="shared" si="1"/>
        <v>0.59375000000001288</v>
      </c>
      <c r="D56" s="2">
        <v>54</v>
      </c>
      <c r="E56" s="5">
        <v>0.71249999999969305</v>
      </c>
      <c r="F56" s="5">
        <f t="shared" si="0"/>
        <v>0.75763888888858189</v>
      </c>
    </row>
    <row r="57" spans="1:6" x14ac:dyDescent="0.4">
      <c r="A57" s="16"/>
      <c r="B57" s="6">
        <v>0.55555555555556901</v>
      </c>
      <c r="C57" s="5">
        <f t="shared" si="1"/>
        <v>0.60069444444445785</v>
      </c>
      <c r="D57" s="2">
        <v>55</v>
      </c>
      <c r="E57" s="5">
        <v>0.72013888888852096</v>
      </c>
      <c r="F57" s="5">
        <f t="shared" si="0"/>
        <v>0.7652777777774098</v>
      </c>
    </row>
    <row r="58" spans="1:6" x14ac:dyDescent="0.4">
      <c r="A58" s="16"/>
      <c r="B58" s="6">
        <v>0.56250000000001499</v>
      </c>
      <c r="C58" s="5">
        <f t="shared" si="1"/>
        <v>0.60763888888890383</v>
      </c>
      <c r="D58" s="2">
        <v>56</v>
      </c>
      <c r="E58" s="5">
        <v>0.72777777777734898</v>
      </c>
      <c r="F58" s="5">
        <f t="shared" si="0"/>
        <v>0.77291666666623782</v>
      </c>
    </row>
    <row r="59" spans="1:6" x14ac:dyDescent="0.4">
      <c r="A59" s="16"/>
      <c r="B59" s="6">
        <v>0.56944444444446096</v>
      </c>
      <c r="C59" s="5">
        <f t="shared" si="1"/>
        <v>0.6145833333333498</v>
      </c>
      <c r="D59" s="2">
        <v>57</v>
      </c>
      <c r="E59" s="5">
        <v>0.735416666666176</v>
      </c>
      <c r="F59" s="5">
        <f t="shared" si="0"/>
        <v>0.78055555555506484</v>
      </c>
    </row>
    <row r="60" spans="1:6" x14ac:dyDescent="0.4">
      <c r="A60" s="16"/>
      <c r="B60" s="6">
        <v>0.57638888888890605</v>
      </c>
      <c r="C60" s="5">
        <f t="shared" si="1"/>
        <v>0.62152777777779489</v>
      </c>
      <c r="D60" s="2">
        <v>58</v>
      </c>
      <c r="E60" s="5">
        <v>0.74305555555500402</v>
      </c>
      <c r="F60" s="5">
        <f t="shared" si="0"/>
        <v>0.78819444444389286</v>
      </c>
    </row>
    <row r="61" spans="1:6" x14ac:dyDescent="0.4">
      <c r="A61" s="16"/>
      <c r="B61" s="6">
        <v>0.58333333333335202</v>
      </c>
      <c r="C61" s="5">
        <f t="shared" si="1"/>
        <v>0.62847222222224086</v>
      </c>
      <c r="D61" s="2">
        <v>59</v>
      </c>
      <c r="E61" s="5">
        <v>0.75069444444383104</v>
      </c>
      <c r="F61" s="5">
        <f t="shared" si="0"/>
        <v>0.79583333333271988</v>
      </c>
    </row>
    <row r="62" spans="1:6" x14ac:dyDescent="0.4">
      <c r="A62" s="16"/>
      <c r="B62" s="21">
        <v>0.590277777777798</v>
      </c>
      <c r="C62" s="20">
        <f t="shared" si="1"/>
        <v>0.63541666666668684</v>
      </c>
      <c r="D62" s="2">
        <v>60</v>
      </c>
      <c r="E62" s="5">
        <v>0.75833333333265895</v>
      </c>
      <c r="F62" s="5">
        <f t="shared" si="0"/>
        <v>0.80347222222154779</v>
      </c>
    </row>
    <row r="63" spans="1:6" x14ac:dyDescent="0.4">
      <c r="A63" s="16"/>
      <c r="B63" s="6">
        <v>0.59722222222224397</v>
      </c>
      <c r="C63" s="5">
        <f t="shared" si="1"/>
        <v>0.64236111111113281</v>
      </c>
      <c r="D63" s="2">
        <v>61</v>
      </c>
      <c r="E63" s="5">
        <v>0.76597222222148698</v>
      </c>
      <c r="F63" s="5">
        <f t="shared" si="0"/>
        <v>0.81111111111037582</v>
      </c>
    </row>
    <row r="64" spans="1:6" x14ac:dyDescent="0.4">
      <c r="A64" s="16"/>
      <c r="B64" s="6">
        <v>0.60416666666668895</v>
      </c>
      <c r="C64" s="5">
        <f t="shared" si="1"/>
        <v>0.64930555555557778</v>
      </c>
      <c r="D64" s="2">
        <v>62</v>
      </c>
      <c r="E64" s="5">
        <v>0.773611111110314</v>
      </c>
      <c r="F64" s="5">
        <f t="shared" si="0"/>
        <v>0.81874999999920284</v>
      </c>
    </row>
    <row r="65" spans="1:6" x14ac:dyDescent="0.4">
      <c r="A65" s="16"/>
      <c r="B65" s="21">
        <v>0.61111111111113503</v>
      </c>
      <c r="C65" s="20">
        <f t="shared" si="1"/>
        <v>0.65625000000002387</v>
      </c>
      <c r="D65" s="2">
        <v>63</v>
      </c>
      <c r="E65" s="5">
        <v>0.78124999999914202</v>
      </c>
      <c r="F65" s="5">
        <f t="shared" si="0"/>
        <v>0.82638888888803086</v>
      </c>
    </row>
    <row r="66" spans="1:6" x14ac:dyDescent="0.4">
      <c r="A66" s="16"/>
      <c r="B66" s="6">
        <v>0.618055555555581</v>
      </c>
      <c r="C66" s="5">
        <f t="shared" si="1"/>
        <v>0.66319444444446984</v>
      </c>
      <c r="D66" s="2">
        <v>64</v>
      </c>
      <c r="E66" s="5">
        <v>0.78888888888796904</v>
      </c>
      <c r="F66" s="5">
        <f t="shared" si="0"/>
        <v>0.83402777777685788</v>
      </c>
    </row>
    <row r="67" spans="1:6" x14ac:dyDescent="0.4">
      <c r="A67" s="16"/>
      <c r="B67" s="6">
        <v>0.62500000000002598</v>
      </c>
      <c r="C67" s="5">
        <f t="shared" si="1"/>
        <v>0.67013888888891482</v>
      </c>
      <c r="D67" s="2">
        <v>65</v>
      </c>
      <c r="E67" s="5">
        <v>0.79652777777679695</v>
      </c>
      <c r="F67" s="5">
        <f t="shared" si="0"/>
        <v>0.84166666666568579</v>
      </c>
    </row>
    <row r="68" spans="1:6" x14ac:dyDescent="0.4">
      <c r="A68" s="16"/>
      <c r="B68" s="6">
        <v>0.63194444444447195</v>
      </c>
      <c r="C68" s="5">
        <f t="shared" si="1"/>
        <v>0.67708333333336079</v>
      </c>
      <c r="D68" s="2">
        <v>66</v>
      </c>
      <c r="E68" s="5">
        <v>0.80416666666562397</v>
      </c>
      <c r="F68" s="5">
        <f t="shared" si="0"/>
        <v>0.84930555555451281</v>
      </c>
    </row>
    <row r="69" spans="1:6" x14ac:dyDescent="0.4">
      <c r="A69" s="16"/>
      <c r="B69" s="6">
        <v>0.63888888888891804</v>
      </c>
      <c r="C69" s="5">
        <f t="shared" si="1"/>
        <v>0.68402777777780688</v>
      </c>
      <c r="D69" s="2">
        <v>67</v>
      </c>
      <c r="E69" s="5">
        <v>0.811805555554452</v>
      </c>
      <c r="F69" s="5">
        <f t="shared" si="0"/>
        <v>0.85694444444334084</v>
      </c>
    </row>
    <row r="70" spans="1:6" x14ac:dyDescent="0.4">
      <c r="A70" s="16"/>
      <c r="B70" s="21">
        <v>0.64583333333336301</v>
      </c>
      <c r="C70" s="20">
        <f t="shared" si="1"/>
        <v>0.69097222222225185</v>
      </c>
      <c r="D70" s="2">
        <v>68</v>
      </c>
      <c r="E70" s="5">
        <v>0.81944444444328002</v>
      </c>
      <c r="F70" s="5">
        <f t="shared" si="0"/>
        <v>0.86458333333216886</v>
      </c>
    </row>
    <row r="71" spans="1:6" x14ac:dyDescent="0.4">
      <c r="A71" s="16"/>
      <c r="B71" s="6">
        <v>0.65277777777780899</v>
      </c>
      <c r="C71" s="5">
        <f t="shared" si="1"/>
        <v>0.69791666666669783</v>
      </c>
      <c r="D71" s="2">
        <v>69</v>
      </c>
      <c r="E71" s="5">
        <v>0.82708333333210704</v>
      </c>
      <c r="F71" s="5">
        <f t="shared" si="0"/>
        <v>0.87222222222099588</v>
      </c>
    </row>
    <row r="72" spans="1:6" x14ac:dyDescent="0.4">
      <c r="A72" s="16"/>
      <c r="B72" s="6">
        <v>0.65972222222225496</v>
      </c>
      <c r="C72" s="5">
        <f t="shared" si="1"/>
        <v>0.7048611111111438</v>
      </c>
      <c r="D72" s="2">
        <v>70</v>
      </c>
      <c r="E72" s="5">
        <v>0.83680555555555547</v>
      </c>
      <c r="F72" s="5">
        <f t="shared" si="0"/>
        <v>0.88194444444444431</v>
      </c>
    </row>
    <row r="73" spans="1:6" x14ac:dyDescent="0.4">
      <c r="A73" s="16"/>
      <c r="B73" s="6">
        <v>0.66666666666670105</v>
      </c>
      <c r="C73" s="5">
        <f t="shared" si="1"/>
        <v>0.71180555555558989</v>
      </c>
      <c r="D73" s="2">
        <v>71</v>
      </c>
      <c r="E73" s="5">
        <v>0.84722222222222221</v>
      </c>
      <c r="F73" s="5">
        <f t="shared" si="0"/>
        <v>0.89236111111111105</v>
      </c>
    </row>
    <row r="74" spans="1:6" x14ac:dyDescent="0.4">
      <c r="A74" s="16"/>
      <c r="B74" s="6">
        <v>0.67222222222222217</v>
      </c>
      <c r="C74" s="5">
        <f>+B74+TIME(0,66,0)</f>
        <v>0.71805555555555545</v>
      </c>
      <c r="D74" s="2">
        <v>72</v>
      </c>
      <c r="E74" s="5">
        <v>0.85763888888888895</v>
      </c>
      <c r="F74" s="5">
        <f t="shared" si="0"/>
        <v>0.90277777777777779</v>
      </c>
    </row>
    <row r="75" spans="1:6" x14ac:dyDescent="0.4">
      <c r="A75" s="16"/>
      <c r="B75" s="6">
        <v>0.67777777777774295</v>
      </c>
      <c r="C75" s="5">
        <f>+B75+TIME(0,67,0)</f>
        <v>0.72430555555552067</v>
      </c>
      <c r="D75" s="2">
        <v>73</v>
      </c>
      <c r="E75" s="5">
        <v>0.86805555555555602</v>
      </c>
      <c r="F75" s="5">
        <f t="shared" si="0"/>
        <v>0.91319444444444486</v>
      </c>
    </row>
    <row r="76" spans="1:6" x14ac:dyDescent="0.4">
      <c r="A76" s="16"/>
      <c r="B76" s="6">
        <v>0.68333333333326396</v>
      </c>
      <c r="C76" s="5">
        <f>+B76+TIME(0,68,0)</f>
        <v>0.73055555555548612</v>
      </c>
      <c r="D76" s="2">
        <v>74</v>
      </c>
      <c r="E76" s="5">
        <v>0.87847222222222199</v>
      </c>
      <c r="F76" s="5">
        <f t="shared" si="0"/>
        <v>0.92361111111111083</v>
      </c>
    </row>
    <row r="77" spans="1:6" x14ac:dyDescent="0.4">
      <c r="A77" s="16"/>
      <c r="B77" s="6">
        <v>0.68888888888878597</v>
      </c>
      <c r="C77" s="5">
        <f>+B77+TIME(0,69,0)</f>
        <v>0.73680555555545268</v>
      </c>
      <c r="D77" s="2">
        <v>75</v>
      </c>
      <c r="E77" s="5">
        <v>0.88888888888888895</v>
      </c>
      <c r="F77" s="5">
        <f t="shared" si="0"/>
        <v>0.93402777777777779</v>
      </c>
    </row>
    <row r="78" spans="1:6" x14ac:dyDescent="0.4">
      <c r="A78" s="16"/>
      <c r="B78" s="6">
        <v>0.69444444444430697</v>
      </c>
      <c r="C78" s="5">
        <f>+B78+TIME(0,70,0)</f>
        <v>0.74305555555541813</v>
      </c>
      <c r="D78" s="2">
        <v>76</v>
      </c>
      <c r="E78" s="5">
        <v>0.89930555555555602</v>
      </c>
      <c r="F78" s="5">
        <f t="shared" si="0"/>
        <v>0.94444444444444486</v>
      </c>
    </row>
    <row r="79" spans="1:6" x14ac:dyDescent="0.4">
      <c r="A79" s="16"/>
      <c r="B79" s="6">
        <v>0.69999999999982798</v>
      </c>
      <c r="C79" s="5">
        <f t="shared" ref="C79:C104" si="2">+B79+TIME(0,70,0)</f>
        <v>0.74861111111093914</v>
      </c>
      <c r="D79" s="2">
        <v>77</v>
      </c>
      <c r="E79" s="5">
        <v>0.90972222222222299</v>
      </c>
      <c r="F79" s="5">
        <f t="shared" ref="F79:F86" si="3">+E79+TIME(0,65,0)</f>
        <v>0.95486111111111183</v>
      </c>
    </row>
    <row r="80" spans="1:6" x14ac:dyDescent="0.4">
      <c r="A80" s="16"/>
      <c r="B80" s="6">
        <v>0.70555555555534899</v>
      </c>
      <c r="C80" s="5">
        <f t="shared" si="2"/>
        <v>0.75416666666646015</v>
      </c>
      <c r="D80" s="2">
        <v>78</v>
      </c>
      <c r="E80" s="5">
        <v>0.92083333333333339</v>
      </c>
      <c r="F80" s="5">
        <f t="shared" si="3"/>
        <v>0.96597222222222223</v>
      </c>
    </row>
    <row r="81" spans="1:6" x14ac:dyDescent="0.4">
      <c r="A81" s="16"/>
      <c r="B81" s="6">
        <v>0.71111111111087</v>
      </c>
      <c r="C81" s="5">
        <f t="shared" si="2"/>
        <v>0.75972222222198116</v>
      </c>
      <c r="D81" s="2">
        <v>79</v>
      </c>
      <c r="E81" s="5">
        <v>0.93194444444444446</v>
      </c>
      <c r="F81" s="5">
        <f t="shared" si="3"/>
        <v>0.9770833333333333</v>
      </c>
    </row>
    <row r="82" spans="1:6" x14ac:dyDescent="0.4">
      <c r="A82" s="16"/>
      <c r="B82" s="6">
        <v>0.71666666666639101</v>
      </c>
      <c r="C82" s="5">
        <f t="shared" si="2"/>
        <v>0.76527777777750217</v>
      </c>
      <c r="D82" s="2">
        <v>80</v>
      </c>
      <c r="E82" s="5">
        <v>0.94305555555555554</v>
      </c>
      <c r="F82" s="5">
        <f t="shared" si="3"/>
        <v>0.98819444444444438</v>
      </c>
    </row>
    <row r="83" spans="1:6" x14ac:dyDescent="0.4">
      <c r="A83" s="16"/>
      <c r="B83" s="6">
        <v>0.72222222222191201</v>
      </c>
      <c r="C83" s="5">
        <f t="shared" si="2"/>
        <v>0.77083333333302317</v>
      </c>
      <c r="D83" s="2">
        <v>81</v>
      </c>
      <c r="E83" s="5">
        <v>0.95416666666666661</v>
      </c>
      <c r="F83" s="5">
        <f t="shared" si="3"/>
        <v>0.99930555555555545</v>
      </c>
    </row>
    <row r="84" spans="1:6" x14ac:dyDescent="0.4">
      <c r="A84" s="16"/>
      <c r="B84" s="6">
        <v>0.72777777777743302</v>
      </c>
      <c r="C84" s="5">
        <f t="shared" si="2"/>
        <v>0.77638888888854418</v>
      </c>
      <c r="D84" s="2">
        <v>82</v>
      </c>
      <c r="E84" s="5">
        <v>0.96527777777777779</v>
      </c>
      <c r="F84" s="5">
        <f t="shared" si="3"/>
        <v>1.0104166666666667</v>
      </c>
    </row>
    <row r="85" spans="1:6" x14ac:dyDescent="0.4">
      <c r="A85" s="16"/>
      <c r="B85" s="6">
        <v>0.73333333333295403</v>
      </c>
      <c r="C85" s="5">
        <f t="shared" si="2"/>
        <v>0.78194444444406519</v>
      </c>
      <c r="D85" s="2">
        <v>83</v>
      </c>
      <c r="E85" s="5">
        <v>0.97916666666666663</v>
      </c>
      <c r="F85" s="5">
        <f t="shared" si="3"/>
        <v>1.0243055555555556</v>
      </c>
    </row>
    <row r="86" spans="1:6" x14ac:dyDescent="0.4">
      <c r="A86" s="16"/>
      <c r="B86" s="6">
        <v>0.73888888888847604</v>
      </c>
      <c r="C86" s="5">
        <f t="shared" si="2"/>
        <v>0.7874999999995872</v>
      </c>
      <c r="D86" s="2">
        <v>84</v>
      </c>
      <c r="E86" s="5">
        <v>0.99305555555555547</v>
      </c>
      <c r="F86" s="5">
        <f t="shared" si="3"/>
        <v>1.0381944444444444</v>
      </c>
    </row>
    <row r="87" spans="1:6" x14ac:dyDescent="0.4">
      <c r="A87" s="16"/>
      <c r="B87" s="21">
        <v>0.74444444444399704</v>
      </c>
      <c r="C87" s="20">
        <f t="shared" si="2"/>
        <v>0.7930555555551082</v>
      </c>
      <c r="D87" s="2">
        <v>85</v>
      </c>
      <c r="E87" s="5"/>
      <c r="F87" s="5"/>
    </row>
    <row r="88" spans="1:6" x14ac:dyDescent="0.4">
      <c r="A88" s="16"/>
      <c r="B88" s="6">
        <v>0.74999999999951805</v>
      </c>
      <c r="C88" s="5">
        <f t="shared" si="2"/>
        <v>0.79861111111062921</v>
      </c>
      <c r="D88" s="2">
        <v>86</v>
      </c>
      <c r="E88" s="5"/>
      <c r="F88" s="5"/>
    </row>
    <row r="89" spans="1:6" x14ac:dyDescent="0.4">
      <c r="A89" s="16"/>
      <c r="B89" s="6">
        <v>0.75555555555503895</v>
      </c>
      <c r="C89" s="5">
        <f t="shared" si="2"/>
        <v>0.80416666666615011</v>
      </c>
      <c r="D89" s="2">
        <v>87</v>
      </c>
      <c r="E89" s="5"/>
      <c r="F89" s="5"/>
    </row>
    <row r="90" spans="1:6" x14ac:dyDescent="0.4">
      <c r="A90" s="16"/>
      <c r="B90" s="6">
        <v>0.76111111111055996</v>
      </c>
      <c r="C90" s="5">
        <f t="shared" si="2"/>
        <v>0.80972222222167112</v>
      </c>
      <c r="D90" s="2">
        <v>88</v>
      </c>
      <c r="E90" s="5"/>
      <c r="F90" s="5"/>
    </row>
    <row r="91" spans="1:6" x14ac:dyDescent="0.4">
      <c r="A91" s="16"/>
      <c r="B91" s="21">
        <v>0.76666666666608096</v>
      </c>
      <c r="C91" s="20">
        <f t="shared" si="2"/>
        <v>0.81527777777719213</v>
      </c>
      <c r="D91" s="2">
        <v>89</v>
      </c>
      <c r="E91" s="5"/>
      <c r="F91" s="5"/>
    </row>
    <row r="92" spans="1:6" x14ac:dyDescent="0.4">
      <c r="A92" s="16"/>
      <c r="B92" s="6">
        <v>0.77222222222160197</v>
      </c>
      <c r="C92" s="5">
        <f t="shared" si="2"/>
        <v>0.82083333333271313</v>
      </c>
      <c r="D92" s="2">
        <v>90</v>
      </c>
      <c r="E92" s="5"/>
      <c r="F92" s="5"/>
    </row>
    <row r="93" spans="1:6" x14ac:dyDescent="0.4">
      <c r="A93" s="16"/>
      <c r="B93" s="6">
        <v>0.77777777777712298</v>
      </c>
      <c r="C93" s="5">
        <f t="shared" si="2"/>
        <v>0.82638888888823414</v>
      </c>
      <c r="D93" s="2">
        <v>91</v>
      </c>
      <c r="E93" s="5"/>
      <c r="F93" s="5"/>
    </row>
    <row r="94" spans="1:6" x14ac:dyDescent="0.4">
      <c r="A94" s="16"/>
      <c r="B94" s="6">
        <v>0.78333333333264399</v>
      </c>
      <c r="C94" s="5">
        <f t="shared" si="2"/>
        <v>0.83194444444375515</v>
      </c>
      <c r="D94" s="2">
        <v>92</v>
      </c>
      <c r="E94" s="5"/>
      <c r="F94" s="5"/>
    </row>
    <row r="95" spans="1:6" x14ac:dyDescent="0.4">
      <c r="A95" s="16"/>
      <c r="B95" s="21">
        <v>0.788888888888166</v>
      </c>
      <c r="C95" s="20">
        <f t="shared" si="2"/>
        <v>0.83749999999927716</v>
      </c>
      <c r="D95" s="2">
        <v>93</v>
      </c>
      <c r="E95" s="5"/>
      <c r="F95" s="5"/>
    </row>
    <row r="96" spans="1:6" x14ac:dyDescent="0.4">
      <c r="A96" s="16"/>
      <c r="B96" s="6">
        <v>0.794444444443687</v>
      </c>
      <c r="C96" s="5">
        <f t="shared" si="2"/>
        <v>0.84305555555479816</v>
      </c>
      <c r="D96" s="2">
        <v>94</v>
      </c>
      <c r="E96" s="5"/>
      <c r="F96" s="5"/>
    </row>
    <row r="97" spans="1:6" x14ac:dyDescent="0.4">
      <c r="A97" s="16"/>
      <c r="B97" s="6">
        <v>0.79999999999920801</v>
      </c>
      <c r="C97" s="5">
        <f t="shared" si="2"/>
        <v>0.84861111111031917</v>
      </c>
      <c r="D97" s="2">
        <v>95</v>
      </c>
      <c r="E97" s="5"/>
      <c r="F97" s="5"/>
    </row>
    <row r="98" spans="1:6" x14ac:dyDescent="0.4">
      <c r="A98" s="16"/>
      <c r="B98" s="6">
        <v>0.80555555555472902</v>
      </c>
      <c r="C98" s="5">
        <f t="shared" si="2"/>
        <v>0.85416666666584018</v>
      </c>
      <c r="D98" s="2">
        <v>96</v>
      </c>
      <c r="E98" s="5"/>
      <c r="F98" s="5"/>
    </row>
    <row r="99" spans="1:6" x14ac:dyDescent="0.4">
      <c r="A99" s="16"/>
      <c r="B99" s="6">
        <v>0.81111111111025003</v>
      </c>
      <c r="C99" s="5">
        <f>+B99+TIME(0,70,0)</f>
        <v>0.85972222222136119</v>
      </c>
      <c r="D99" s="2">
        <v>97</v>
      </c>
      <c r="E99" s="5"/>
      <c r="F99" s="5"/>
    </row>
    <row r="100" spans="1:6" x14ac:dyDescent="0.4">
      <c r="A100" s="16"/>
      <c r="B100" s="6">
        <v>0.81666666666577103</v>
      </c>
      <c r="C100" s="5">
        <f t="shared" si="2"/>
        <v>0.8652777777768822</v>
      </c>
      <c r="D100" s="2">
        <v>98</v>
      </c>
      <c r="E100" s="5"/>
      <c r="F100" s="5"/>
    </row>
    <row r="101" spans="1:6" x14ac:dyDescent="0.4">
      <c r="A101" s="16"/>
      <c r="B101" s="6">
        <v>0.82222222222129204</v>
      </c>
      <c r="C101" s="5">
        <f t="shared" si="2"/>
        <v>0.8708333333324032</v>
      </c>
      <c r="D101" s="2">
        <v>99</v>
      </c>
      <c r="E101" s="5"/>
      <c r="F101" s="5"/>
    </row>
    <row r="102" spans="1:6" x14ac:dyDescent="0.4">
      <c r="A102" s="16"/>
      <c r="B102" s="6">
        <v>0.82777777777681305</v>
      </c>
      <c r="C102" s="5">
        <f t="shared" si="2"/>
        <v>0.87638888888792421</v>
      </c>
      <c r="D102" s="2">
        <v>100</v>
      </c>
      <c r="E102" s="5"/>
      <c r="F102" s="5"/>
    </row>
    <row r="103" spans="1:6" x14ac:dyDescent="0.4">
      <c r="A103" s="16"/>
      <c r="B103" s="6">
        <v>0.83333333333233495</v>
      </c>
      <c r="C103" s="5">
        <f t="shared" si="2"/>
        <v>0.88194444444344611</v>
      </c>
      <c r="D103" s="2">
        <v>101</v>
      </c>
      <c r="E103" s="5"/>
      <c r="F103" s="5"/>
    </row>
    <row r="104" spans="1:6" x14ac:dyDescent="0.4">
      <c r="A104" s="16"/>
      <c r="B104" s="6">
        <v>0.84027777777777779</v>
      </c>
      <c r="C104" s="5">
        <f>+B104+TIME(0,68,0)</f>
        <v>0.88749999999999996</v>
      </c>
      <c r="D104" s="2">
        <v>102</v>
      </c>
      <c r="E104" s="5"/>
      <c r="F104" s="5"/>
    </row>
    <row r="105" spans="1:6" x14ac:dyDescent="0.4">
      <c r="A105" s="16"/>
      <c r="B105" s="6">
        <v>0.84722222222322097</v>
      </c>
      <c r="C105" s="5">
        <f>+B105+TIME(0,66,0)</f>
        <v>0.89305555555655425</v>
      </c>
      <c r="D105" s="2">
        <v>103</v>
      </c>
      <c r="E105" s="5"/>
      <c r="F105" s="5"/>
    </row>
    <row r="106" spans="1:6" x14ac:dyDescent="0.4">
      <c r="A106" s="16"/>
      <c r="B106" s="6">
        <v>0.86111111111410599</v>
      </c>
      <c r="C106" s="5">
        <f>+B106+TIME(0,64,0)</f>
        <v>0.90555555555855038</v>
      </c>
      <c r="D106" s="2">
        <v>104</v>
      </c>
      <c r="E106" s="5"/>
      <c r="F106" s="5"/>
    </row>
    <row r="107" spans="1:6" x14ac:dyDescent="0.4">
      <c r="A107" s="16"/>
      <c r="B107" s="6">
        <v>0.86805555555954905</v>
      </c>
      <c r="C107" s="5">
        <f>+B107+TIME(0,64,0)</f>
        <v>0.91250000000399345</v>
      </c>
      <c r="D107" s="2">
        <v>105</v>
      </c>
      <c r="E107" s="5"/>
      <c r="F107" s="5"/>
    </row>
    <row r="108" spans="1:6" x14ac:dyDescent="0.4">
      <c r="A108" s="16"/>
      <c r="B108" s="6">
        <v>0.87500000000499201</v>
      </c>
      <c r="C108" s="5">
        <f>+B108+TIME(0,60,0)</f>
        <v>0.91666666667165864</v>
      </c>
      <c r="D108" s="2">
        <v>106</v>
      </c>
      <c r="E108" s="5"/>
      <c r="F108" s="5"/>
    </row>
    <row r="109" spans="1:6" x14ac:dyDescent="0.4">
      <c r="A109" s="16"/>
      <c r="B109" s="6">
        <v>0.88194444445043496</v>
      </c>
      <c r="C109" s="5">
        <f t="shared" ref="C109:C123" si="4">+B109+TIME(0,60,0)</f>
        <v>0.92361111111710159</v>
      </c>
      <c r="D109" s="2">
        <v>107</v>
      </c>
      <c r="E109" s="5"/>
      <c r="F109" s="5"/>
    </row>
    <row r="110" spans="1:6" x14ac:dyDescent="0.4">
      <c r="A110" s="16"/>
      <c r="B110" s="6">
        <v>0.88888888889587803</v>
      </c>
      <c r="C110" s="5">
        <f t="shared" si="4"/>
        <v>0.93055555556254466</v>
      </c>
      <c r="D110" s="2">
        <v>108</v>
      </c>
      <c r="E110" s="5"/>
      <c r="F110" s="5"/>
    </row>
    <row r="111" spans="1:6" x14ac:dyDescent="0.4">
      <c r="A111" s="16"/>
      <c r="B111" s="21">
        <v>0.89583333334132098</v>
      </c>
      <c r="C111" s="20">
        <f t="shared" si="4"/>
        <v>0.93750000000798761</v>
      </c>
      <c r="D111" s="2">
        <v>109</v>
      </c>
      <c r="E111" s="5"/>
      <c r="F111" s="5"/>
    </row>
    <row r="112" spans="1:6" x14ac:dyDescent="0.4">
      <c r="A112" s="16"/>
      <c r="B112" s="6">
        <v>0.90277777778676305</v>
      </c>
      <c r="C112" s="5">
        <f t="shared" si="4"/>
        <v>0.94444444445342968</v>
      </c>
      <c r="D112" s="2">
        <v>110</v>
      </c>
      <c r="E112" s="5"/>
      <c r="F112" s="5"/>
    </row>
    <row r="113" spans="1:6" x14ac:dyDescent="0.4">
      <c r="A113" s="16"/>
      <c r="B113" s="6">
        <v>0.909722222232206</v>
      </c>
      <c r="C113" s="5">
        <f t="shared" si="4"/>
        <v>0.95138888889887263</v>
      </c>
      <c r="D113" s="2">
        <v>111</v>
      </c>
      <c r="E113" s="5"/>
      <c r="F113" s="5"/>
    </row>
    <row r="114" spans="1:6" x14ac:dyDescent="0.4">
      <c r="A114" s="16"/>
      <c r="B114" s="21">
        <v>0.91666666667764896</v>
      </c>
      <c r="C114" s="20">
        <f t="shared" si="4"/>
        <v>0.95833333334431559</v>
      </c>
      <c r="D114" s="2">
        <v>112</v>
      </c>
      <c r="E114" s="5"/>
      <c r="F114" s="5"/>
    </row>
    <row r="115" spans="1:6" x14ac:dyDescent="0.4">
      <c r="A115" s="16"/>
      <c r="B115" s="6">
        <v>0.92361111112309202</v>
      </c>
      <c r="C115" s="5">
        <f t="shared" si="4"/>
        <v>0.96527777778975865</v>
      </c>
      <c r="D115" s="2">
        <v>113</v>
      </c>
      <c r="E115" s="5"/>
      <c r="F115" s="5"/>
    </row>
    <row r="116" spans="1:6" x14ac:dyDescent="0.4">
      <c r="A116" s="16"/>
      <c r="B116" s="6">
        <v>0.93055555556853498</v>
      </c>
      <c r="C116" s="5">
        <f t="shared" si="4"/>
        <v>0.97222222223520161</v>
      </c>
      <c r="D116" s="2">
        <v>114</v>
      </c>
      <c r="E116" s="5"/>
      <c r="F116" s="5"/>
    </row>
    <row r="117" spans="1:6" x14ac:dyDescent="0.4">
      <c r="A117" s="16"/>
      <c r="B117" s="6">
        <v>0.93750000001397804</v>
      </c>
      <c r="C117" s="5">
        <f t="shared" si="4"/>
        <v>0.97916666668064467</v>
      </c>
      <c r="D117" s="2">
        <v>115</v>
      </c>
      <c r="E117" s="5"/>
      <c r="F117" s="5"/>
    </row>
    <row r="118" spans="1:6" x14ac:dyDescent="0.4">
      <c r="A118" s="16"/>
      <c r="B118" s="21">
        <v>0.944444444459421</v>
      </c>
      <c r="C118" s="20">
        <f>+B118+TIME(0,65,0)</f>
        <v>0.98958333334830983</v>
      </c>
      <c r="D118" s="2">
        <v>116</v>
      </c>
      <c r="E118" s="5"/>
      <c r="F118" s="5"/>
    </row>
    <row r="119" spans="1:6" x14ac:dyDescent="0.4">
      <c r="A119" s="16"/>
      <c r="B119" s="6">
        <v>0.95833333335030702</v>
      </c>
      <c r="C119" s="5">
        <f t="shared" si="4"/>
        <v>1.0000000000169738</v>
      </c>
      <c r="D119" s="2">
        <v>117</v>
      </c>
      <c r="E119" s="5"/>
      <c r="F119" s="5"/>
    </row>
    <row r="120" spans="1:6" x14ac:dyDescent="0.4">
      <c r="A120" s="16"/>
      <c r="B120" s="6">
        <v>0.96666666666666667</v>
      </c>
      <c r="C120" s="5">
        <f>+B120+TIME(0,63,0)</f>
        <v>1.0104166666666667</v>
      </c>
      <c r="D120" s="2">
        <v>118</v>
      </c>
      <c r="E120" s="5"/>
      <c r="F120" s="5"/>
    </row>
    <row r="121" spans="1:6" x14ac:dyDescent="0.4">
      <c r="A121" s="16"/>
      <c r="B121" s="6">
        <v>0.97499999999999998</v>
      </c>
      <c r="C121" s="5">
        <f>+B121+TIME(0,66,0)</f>
        <v>1.0208333333333333</v>
      </c>
      <c r="D121" s="2">
        <v>119</v>
      </c>
      <c r="E121" s="5"/>
      <c r="F121" s="5"/>
    </row>
    <row r="122" spans="1:6" x14ac:dyDescent="0.4">
      <c r="A122" s="16"/>
      <c r="B122" s="6">
        <v>0.98333333333333339</v>
      </c>
      <c r="C122" s="5">
        <f>+B122+TIME(0,69,0)</f>
        <v>1.03125</v>
      </c>
      <c r="D122" s="2">
        <v>120</v>
      </c>
      <c r="E122" s="5"/>
      <c r="F122" s="5"/>
    </row>
    <row r="123" spans="1:6" x14ac:dyDescent="0.4">
      <c r="A123" s="17"/>
      <c r="B123" s="6">
        <v>0.99305555555555547</v>
      </c>
      <c r="C123" s="5">
        <f>+B123+TIME(0,70,0)</f>
        <v>1.0416666666666665</v>
      </c>
      <c r="D123" s="2">
        <v>121</v>
      </c>
      <c r="E123" s="5"/>
      <c r="F123" s="5"/>
    </row>
  </sheetData>
  <sheetProtection algorithmName="SHA-512" hashValue="ubOtcfnR2nVMTZZw7++9025RBPn8TMZ00sOAtar+vWlLx2UkFa8x1B81MGS7btVFfZ8hKb8hWSnl7Bi25IV8ow==" saltValue="F98tGuq+YMPOdJ2BO5m3Zg==" spinCount="100000" sheet="1" objects="1" scenarios="1" selectLockedCells="1" selectUnlockedCells="1"/>
  <mergeCells count="5">
    <mergeCell ref="A6:A123"/>
    <mergeCell ref="D1:D2"/>
    <mergeCell ref="E1:F1"/>
    <mergeCell ref="A1:A2"/>
    <mergeCell ref="B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2018-09-02T02:16:09Z</dcterms:modified>
</cp:coreProperties>
</file>