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46" i="1" l="1"/>
  <c r="I47" i="1"/>
  <c r="J47" i="1" s="1"/>
  <c r="I48" i="1"/>
  <c r="K48" i="1" s="1"/>
  <c r="I49" i="1"/>
  <c r="K49" i="1" s="1"/>
  <c r="L49" i="1" s="1"/>
  <c r="K46" i="1"/>
  <c r="K52" i="1"/>
  <c r="L52" i="1" s="1"/>
  <c r="L43" i="1"/>
  <c r="L40" i="1"/>
  <c r="L37" i="1"/>
  <c r="L33" i="1"/>
  <c r="L27" i="1"/>
  <c r="L24" i="1"/>
  <c r="L21" i="1"/>
  <c r="L16" i="1"/>
  <c r="L10" i="1"/>
  <c r="K58" i="1"/>
  <c r="K56" i="1"/>
  <c r="K55" i="1"/>
  <c r="K53" i="1"/>
  <c r="K50" i="1"/>
  <c r="K45" i="1"/>
  <c r="K43" i="1"/>
  <c r="K42" i="1"/>
  <c r="K40" i="1"/>
  <c r="K39" i="1"/>
  <c r="K37" i="1"/>
  <c r="K36" i="1"/>
  <c r="K34" i="1"/>
  <c r="K33" i="1"/>
  <c r="K31" i="1"/>
  <c r="K30" i="1"/>
  <c r="K28" i="1"/>
  <c r="K27" i="1"/>
  <c r="K25" i="1"/>
  <c r="K24" i="1"/>
  <c r="K22" i="1"/>
  <c r="K21" i="1"/>
  <c r="K19" i="1"/>
  <c r="K18" i="1"/>
  <c r="K16" i="1"/>
  <c r="K15" i="1"/>
  <c r="K13" i="1"/>
  <c r="K12" i="1"/>
  <c r="K10" i="1"/>
  <c r="K9" i="1"/>
  <c r="K7" i="1"/>
  <c r="L7" i="1" s="1"/>
  <c r="K6" i="1"/>
  <c r="K3" i="1"/>
  <c r="J57" i="1"/>
  <c r="J54" i="1"/>
  <c r="J51" i="1"/>
  <c r="J44" i="1"/>
  <c r="J41" i="1"/>
  <c r="J38" i="1"/>
  <c r="J35" i="1"/>
  <c r="J32" i="1"/>
  <c r="J29" i="1"/>
  <c r="J26" i="1"/>
  <c r="J23" i="1"/>
  <c r="J20" i="1"/>
  <c r="J17" i="1"/>
  <c r="J14" i="1"/>
  <c r="J11" i="1"/>
  <c r="J8" i="1"/>
  <c r="J5" i="1"/>
  <c r="I54" i="1"/>
  <c r="I53" i="1"/>
  <c r="I55" i="1"/>
  <c r="I56" i="1"/>
  <c r="I57" i="1"/>
  <c r="I58" i="1"/>
  <c r="I50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51" i="1"/>
  <c r="I52" i="1"/>
  <c r="L4" i="1"/>
  <c r="K4" i="1"/>
  <c r="I4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3" i="1"/>
  <c r="E57" i="1"/>
  <c r="F57" i="1" s="1"/>
  <c r="E58" i="1"/>
  <c r="F58" i="1" s="1"/>
  <c r="C56" i="1"/>
  <c r="E56" i="1" s="1"/>
  <c r="F56" i="1" s="1"/>
  <c r="E55" i="1"/>
  <c r="F55" i="1" s="1"/>
  <c r="E54" i="1"/>
  <c r="F54" i="1" s="1"/>
  <c r="E52" i="1"/>
  <c r="F52" i="1" s="1"/>
  <c r="E51" i="1"/>
  <c r="F51" i="1" s="1"/>
  <c r="C53" i="1"/>
  <c r="E53" i="1" s="1"/>
  <c r="F53" i="1" s="1"/>
  <c r="E50" i="1"/>
  <c r="F50" i="1" s="1"/>
  <c r="C49" i="1"/>
  <c r="E49" i="1" s="1"/>
  <c r="F49" i="1" s="1"/>
  <c r="C43" i="1"/>
  <c r="E43" i="1" s="1"/>
  <c r="F43" i="1" s="1"/>
  <c r="C40" i="1"/>
  <c r="E40" i="1" s="1"/>
  <c r="F40" i="1" s="1"/>
  <c r="C37" i="1"/>
  <c r="E37" i="1" s="1"/>
  <c r="F37" i="1" s="1"/>
  <c r="C33" i="1"/>
  <c r="E33" i="1" s="1"/>
  <c r="F33" i="1" s="1"/>
  <c r="E48" i="1"/>
  <c r="F48" i="1" s="1"/>
  <c r="E47" i="1"/>
  <c r="F47" i="1" s="1"/>
  <c r="E46" i="1"/>
  <c r="F46" i="1" s="1"/>
  <c r="E45" i="1"/>
  <c r="F45" i="1" s="1"/>
  <c r="E44" i="1"/>
  <c r="F44" i="1" s="1"/>
  <c r="E42" i="1"/>
  <c r="F42" i="1" s="1"/>
  <c r="E41" i="1"/>
  <c r="F41" i="1" s="1"/>
  <c r="E39" i="1"/>
  <c r="F39" i="1" s="1"/>
  <c r="E38" i="1"/>
  <c r="F38" i="1" s="1"/>
  <c r="E36" i="1"/>
  <c r="F36" i="1" s="1"/>
  <c r="E35" i="1"/>
  <c r="F35" i="1" s="1"/>
  <c r="E34" i="1"/>
  <c r="F34" i="1" s="1"/>
  <c r="E32" i="1"/>
  <c r="F32" i="1" s="1"/>
  <c r="E31" i="1"/>
  <c r="F31" i="1" s="1"/>
  <c r="E30" i="1"/>
  <c r="F30" i="1" s="1"/>
  <c r="E29" i="1"/>
  <c r="F29" i="1" s="1"/>
  <c r="E28" i="1"/>
  <c r="F28" i="1" s="1"/>
  <c r="C27" i="1"/>
  <c r="E27" i="1" s="1"/>
  <c r="F27" i="1" s="1"/>
  <c r="C24" i="1"/>
  <c r="E24" i="1" s="1"/>
  <c r="F24" i="1" s="1"/>
  <c r="C21" i="1"/>
  <c r="E21" i="1" s="1"/>
  <c r="F21" i="1" s="1"/>
  <c r="E26" i="1"/>
  <c r="F26" i="1" s="1"/>
  <c r="E25" i="1"/>
  <c r="F25" i="1" s="1"/>
  <c r="E23" i="1"/>
  <c r="F23" i="1" s="1"/>
  <c r="E22" i="1"/>
  <c r="F22" i="1" s="1"/>
  <c r="E20" i="1"/>
  <c r="F20" i="1" s="1"/>
  <c r="E19" i="1"/>
  <c r="F19" i="1" s="1"/>
  <c r="E18" i="1"/>
  <c r="F18" i="1" s="1"/>
  <c r="E15" i="1"/>
  <c r="F15" i="1" s="1"/>
  <c r="E17" i="1"/>
  <c r="F17" i="1" s="1"/>
  <c r="E12" i="1"/>
  <c r="F12" i="1" s="1"/>
  <c r="E14" i="1"/>
  <c r="F14" i="1" s="1"/>
  <c r="E9" i="1"/>
  <c r="F9" i="1" s="1"/>
  <c r="E11" i="1"/>
  <c r="F11" i="1" s="1"/>
  <c r="C16" i="1"/>
  <c r="E16" i="1" s="1"/>
  <c r="F16" i="1" s="1"/>
  <c r="E13" i="1"/>
  <c r="F13" i="1" s="1"/>
  <c r="C10" i="1"/>
  <c r="E10" i="1" s="1"/>
  <c r="F10" i="1" s="1"/>
  <c r="E8" i="1"/>
  <c r="F8" i="1" s="1"/>
  <c r="E6" i="1"/>
  <c r="F6" i="1" s="1"/>
  <c r="C7" i="1"/>
  <c r="E7" i="1" s="1"/>
  <c r="F7" i="1" s="1"/>
  <c r="E5" i="1"/>
  <c r="F5" i="1" s="1"/>
  <c r="E3" i="1"/>
  <c r="F3" i="1" s="1"/>
  <c r="C4" i="1"/>
  <c r="E4" i="1" s="1"/>
  <c r="F4" i="1" s="1"/>
  <c r="L2" i="1"/>
  <c r="K2" i="1"/>
  <c r="J2" i="1"/>
  <c r="I2" i="1"/>
  <c r="H2" i="1"/>
</calcChain>
</file>

<file path=xl/sharedStrings.xml><?xml version="1.0" encoding="utf-8"?>
<sst xmlns="http://schemas.openxmlformats.org/spreadsheetml/2006/main" count="13" uniqueCount="13">
  <si>
    <t>횟수</t>
    <phoneticPr fontId="1" type="noConversion"/>
  </si>
  <si>
    <t>1330번
청평-청량</t>
    <phoneticPr fontId="1" type="noConversion"/>
  </si>
  <si>
    <t>현등사입구</t>
    <phoneticPr fontId="1" type="noConversion"/>
  </si>
  <si>
    <t>현리터미널</t>
    <phoneticPr fontId="1" type="noConversion"/>
  </si>
  <si>
    <t>청평터미널</t>
    <phoneticPr fontId="1" type="noConversion"/>
  </si>
  <si>
    <t>가평터미널</t>
    <phoneticPr fontId="1" type="noConversion"/>
  </si>
  <si>
    <t>청량리환승</t>
    <phoneticPr fontId="1" type="noConversion"/>
  </si>
  <si>
    <t>주말 및
휴가철에는
도로사정에
의하여
극심한
지연이
있을 수
있음</t>
    <phoneticPr fontId="1" type="noConversion"/>
  </si>
  <si>
    <t>모든 요일 (운악산,현리,청평/가평,청평 -&gt; 청량리)</t>
    <phoneticPr fontId="1" type="noConversion"/>
  </si>
  <si>
    <t>모든 요일 (청량리 -&gt; 청평,가평/청평,현리,운악산)</t>
    <phoneticPr fontId="1" type="noConversion"/>
  </si>
  <si>
    <t>1330-2</t>
    <phoneticPr fontId="1" type="noConversion"/>
  </si>
  <si>
    <t>1330-4</t>
    <phoneticPr fontId="1" type="noConversion"/>
  </si>
  <si>
    <t>1330-44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</si>
</sst>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wrapText="1" shrinkToFit="1"/>
    </xf>
    <xf numFmtId="20" fontId="0" fillId="3" borderId="1" xfId="0" applyNumberFormat="1" applyFill="1" applyBorder="1" applyAlignment="1">
      <alignment horizontal="center" vertical="center" wrapText="1" shrinkToFit="1"/>
    </xf>
    <xf numFmtId="20" fontId="0" fillId="4" borderId="1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wrapText="1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wrapText="1" shrinkToFit="1"/>
    </xf>
    <xf numFmtId="20" fontId="0" fillId="0" borderId="6" xfId="0" applyNumberFormat="1" applyFill="1" applyBorder="1" applyAlignment="1">
      <alignment horizontal="center" vertical="center" wrapText="1" shrinkToFit="1"/>
    </xf>
    <xf numFmtId="20" fontId="0" fillId="0" borderId="3" xfId="0" applyNumberFormat="1" applyFill="1" applyBorder="1" applyAlignment="1">
      <alignment horizontal="center" vertical="center" wrapText="1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31" zoomScale="70" zoomScaleNormal="70" workbookViewId="0">
      <selection sqref="A1:A2"/>
    </sheetView>
  </sheetViews>
  <sheetFormatPr defaultRowHeight="17.399999999999999" x14ac:dyDescent="0.4"/>
  <cols>
    <col min="1" max="1" width="10" style="1" customWidth="1"/>
    <col min="2" max="6" width="9" style="1" customWidth="1"/>
    <col min="7" max="7" width="9" style="1"/>
  </cols>
  <sheetData>
    <row r="1" spans="1:12" ht="16.5" customHeight="1" x14ac:dyDescent="0.4">
      <c r="A1" s="19" t="s">
        <v>1</v>
      </c>
      <c r="B1" s="11" t="s">
        <v>8</v>
      </c>
      <c r="C1" s="12"/>
      <c r="D1" s="12"/>
      <c r="E1" s="12"/>
      <c r="F1" s="13"/>
      <c r="G1" s="17" t="s">
        <v>0</v>
      </c>
      <c r="H1" s="11" t="s">
        <v>9</v>
      </c>
      <c r="I1" s="12"/>
      <c r="J1" s="12"/>
      <c r="K1" s="12"/>
      <c r="L1" s="13"/>
    </row>
    <row r="2" spans="1:12" x14ac:dyDescent="0.4">
      <c r="A2" s="20"/>
      <c r="B2" s="2" t="s">
        <v>2</v>
      </c>
      <c r="C2" s="2" t="s">
        <v>3</v>
      </c>
      <c r="D2" s="2" t="s">
        <v>5</v>
      </c>
      <c r="E2" s="2" t="s">
        <v>4</v>
      </c>
      <c r="F2" s="2" t="s">
        <v>6</v>
      </c>
      <c r="G2" s="18"/>
      <c r="H2" s="2" t="str">
        <f>+F2</f>
        <v>청량리환승</v>
      </c>
      <c r="I2" s="2" t="str">
        <f>+E2</f>
        <v>청평터미널</v>
      </c>
      <c r="J2" s="2" t="str">
        <f>+D2</f>
        <v>가평터미널</v>
      </c>
      <c r="K2" s="2" t="str">
        <f>+C2</f>
        <v>현리터미널</v>
      </c>
      <c r="L2" s="2" t="str">
        <f>+B2</f>
        <v>현등사입구</v>
      </c>
    </row>
    <row r="3" spans="1:12" ht="17.399999999999999" customHeight="1" x14ac:dyDescent="0.4">
      <c r="A3" s="7" t="s">
        <v>10</v>
      </c>
      <c r="B3" s="3"/>
      <c r="C3" s="6">
        <v>0.19791666666666666</v>
      </c>
      <c r="D3" s="6"/>
      <c r="E3" s="6">
        <f>+C3+TIME(0,20,0)</f>
        <v>0.21180555555555555</v>
      </c>
      <c r="F3" s="6">
        <f>+E3+TIME(0,80,0)</f>
        <v>0.2673611111111111</v>
      </c>
      <c r="G3" s="4">
        <v>1</v>
      </c>
      <c r="H3" s="6">
        <f>+F3</f>
        <v>0.2673611111111111</v>
      </c>
      <c r="I3" s="6">
        <f>+H3+TIME(0,85,0)</f>
        <v>0.3263888888888889</v>
      </c>
      <c r="J3" s="6"/>
      <c r="K3" s="6">
        <f>+I3+TIME(0,15,0)</f>
        <v>0.33680555555555558</v>
      </c>
      <c r="L3" s="3"/>
    </row>
    <row r="4" spans="1:12" x14ac:dyDescent="0.4">
      <c r="A4" s="8" t="s">
        <v>11</v>
      </c>
      <c r="B4" s="9">
        <v>0.20833333333333334</v>
      </c>
      <c r="C4" s="9">
        <f>+B4+TIME(0,15,0)</f>
        <v>0.21875</v>
      </c>
      <c r="D4" s="9"/>
      <c r="E4" s="9">
        <f>+C4+TIME(0,20,0)</f>
        <v>0.2326388888888889</v>
      </c>
      <c r="F4" s="9">
        <f>+E4+TIME(0,80,0)</f>
        <v>0.28819444444444442</v>
      </c>
      <c r="G4" s="5">
        <v>2</v>
      </c>
      <c r="H4" s="9">
        <f t="shared" ref="H4:H58" si="0">+F4</f>
        <v>0.28819444444444442</v>
      </c>
      <c r="I4" s="9">
        <f>+H4+TIME(0,85,0)</f>
        <v>0.34722222222222221</v>
      </c>
      <c r="J4" s="9"/>
      <c r="K4" s="9">
        <f>+I4+TIME(0,20,0)</f>
        <v>0.3611111111111111</v>
      </c>
      <c r="L4" s="9">
        <f>+K4+TIME(0,15,0)</f>
        <v>0.37152777777777779</v>
      </c>
    </row>
    <row r="5" spans="1:12" x14ac:dyDescent="0.4">
      <c r="A5" s="10" t="s">
        <v>12</v>
      </c>
      <c r="B5" s="3"/>
      <c r="C5" s="2"/>
      <c r="D5" s="3">
        <v>0.22916666666666666</v>
      </c>
      <c r="E5" s="3">
        <f>+D5+TIME(0,20,0)</f>
        <v>0.24305555555555555</v>
      </c>
      <c r="F5" s="3">
        <f>+E5+TIME(0,80,0)</f>
        <v>0.2986111111111111</v>
      </c>
      <c r="G5" s="5">
        <v>3</v>
      </c>
      <c r="H5" s="3">
        <f t="shared" si="0"/>
        <v>0.2986111111111111</v>
      </c>
      <c r="I5" s="3">
        <f t="shared" ref="I5:I52" si="1">+H5+TIME(0,85,0)</f>
        <v>0.3576388888888889</v>
      </c>
      <c r="J5" s="3">
        <f>+I5+TIME(0,20,0)</f>
        <v>0.37152777777777779</v>
      </c>
      <c r="K5" s="3"/>
      <c r="L5" s="3"/>
    </row>
    <row r="6" spans="1:12" x14ac:dyDescent="0.4">
      <c r="A6" s="14" t="s">
        <v>7</v>
      </c>
      <c r="B6" s="3"/>
      <c r="C6" s="6">
        <v>0.23958333333333334</v>
      </c>
      <c r="D6" s="6"/>
      <c r="E6" s="6">
        <f>+C6+TIME(0,20,0)</f>
        <v>0.25347222222222221</v>
      </c>
      <c r="F6" s="6">
        <f t="shared" ref="F6:F49" si="2">+E6+TIME(0,85,0)</f>
        <v>0.3125</v>
      </c>
      <c r="G6" s="5">
        <v>4</v>
      </c>
      <c r="H6" s="6">
        <f t="shared" si="0"/>
        <v>0.3125</v>
      </c>
      <c r="I6" s="6">
        <f t="shared" si="1"/>
        <v>0.37152777777777779</v>
      </c>
      <c r="J6" s="6"/>
      <c r="K6" s="6">
        <f>+I6+TIME(0,15,0)</f>
        <v>0.38194444444444448</v>
      </c>
      <c r="L6" s="3"/>
    </row>
    <row r="7" spans="1:12" x14ac:dyDescent="0.4">
      <c r="A7" s="15"/>
      <c r="B7" s="9">
        <v>0.25</v>
      </c>
      <c r="C7" s="9">
        <f>+B7+TIME(0,15,0)</f>
        <v>0.26041666666666669</v>
      </c>
      <c r="D7" s="9"/>
      <c r="E7" s="9">
        <f>+C7+TIME(0,20,0)</f>
        <v>0.27430555555555558</v>
      </c>
      <c r="F7" s="9">
        <f t="shared" si="2"/>
        <v>0.33333333333333337</v>
      </c>
      <c r="G7" s="5">
        <v>5</v>
      </c>
      <c r="H7" s="9">
        <f t="shared" si="0"/>
        <v>0.33333333333333337</v>
      </c>
      <c r="I7" s="9">
        <f t="shared" si="1"/>
        <v>0.39236111111111116</v>
      </c>
      <c r="J7" s="9"/>
      <c r="K7" s="9">
        <f>+I7+TIME(0,15,0)</f>
        <v>0.40277777777777785</v>
      </c>
      <c r="L7" s="9">
        <f>+K7+TIME(0,15,0)</f>
        <v>0.41319444444444453</v>
      </c>
    </row>
    <row r="8" spans="1:12" x14ac:dyDescent="0.4">
      <c r="A8" s="15"/>
      <c r="B8" s="3"/>
      <c r="C8" s="3"/>
      <c r="D8" s="3">
        <v>0.27083333333333331</v>
      </c>
      <c r="E8" s="3">
        <f>+D8+TIME(0,20,0)</f>
        <v>0.28472222222222221</v>
      </c>
      <c r="F8" s="3">
        <f t="shared" si="2"/>
        <v>0.34375</v>
      </c>
      <c r="G8" s="5">
        <v>6</v>
      </c>
      <c r="H8" s="3">
        <f t="shared" si="0"/>
        <v>0.34375</v>
      </c>
      <c r="I8" s="3">
        <f t="shared" si="1"/>
        <v>0.40277777777777779</v>
      </c>
      <c r="J8" s="3">
        <f>+I8+TIME(0,20,0)</f>
        <v>0.41666666666666669</v>
      </c>
      <c r="K8" s="3"/>
      <c r="L8" s="3"/>
    </row>
    <row r="9" spans="1:12" x14ac:dyDescent="0.4">
      <c r="A9" s="15"/>
      <c r="B9" s="3"/>
      <c r="C9" s="6">
        <v>0.28125</v>
      </c>
      <c r="D9" s="6"/>
      <c r="E9" s="6">
        <f>+C9+TIME(0,20,0)</f>
        <v>0.2951388888888889</v>
      </c>
      <c r="F9" s="6">
        <f t="shared" si="2"/>
        <v>0.35416666666666669</v>
      </c>
      <c r="G9" s="5">
        <v>7</v>
      </c>
      <c r="H9" s="6">
        <f t="shared" si="0"/>
        <v>0.35416666666666669</v>
      </c>
      <c r="I9" s="6">
        <f t="shared" si="1"/>
        <v>0.41319444444444448</v>
      </c>
      <c r="J9" s="6"/>
      <c r="K9" s="6">
        <f>+I9+TIME(0,15,0)</f>
        <v>0.42361111111111116</v>
      </c>
      <c r="L9" s="3"/>
    </row>
    <row r="10" spans="1:12" x14ac:dyDescent="0.4">
      <c r="A10" s="15"/>
      <c r="B10" s="9">
        <v>0.29166666666666669</v>
      </c>
      <c r="C10" s="9">
        <f>+B10+TIME(0,15,0)</f>
        <v>0.30208333333333337</v>
      </c>
      <c r="D10" s="9"/>
      <c r="E10" s="9">
        <f>+C10+TIME(0,20,0)</f>
        <v>0.31597222222222227</v>
      </c>
      <c r="F10" s="9">
        <f t="shared" si="2"/>
        <v>0.37500000000000006</v>
      </c>
      <c r="G10" s="5">
        <v>8</v>
      </c>
      <c r="H10" s="9">
        <f t="shared" si="0"/>
        <v>0.37500000000000006</v>
      </c>
      <c r="I10" s="9">
        <f t="shared" si="1"/>
        <v>0.43402777777777785</v>
      </c>
      <c r="J10" s="9"/>
      <c r="K10" s="9">
        <f>+I10+TIME(0,15,0)</f>
        <v>0.44444444444444453</v>
      </c>
      <c r="L10" s="9">
        <f>+K10+TIME(0,15,0)</f>
        <v>0.45486111111111122</v>
      </c>
    </row>
    <row r="11" spans="1:12" x14ac:dyDescent="0.4">
      <c r="A11" s="15"/>
      <c r="B11" s="3"/>
      <c r="C11" s="3"/>
      <c r="D11" s="3">
        <v>0.3125</v>
      </c>
      <c r="E11" s="3">
        <f>+D11+TIME(0,20,0)</f>
        <v>0.3263888888888889</v>
      </c>
      <c r="F11" s="3">
        <f t="shared" si="2"/>
        <v>0.38541666666666669</v>
      </c>
      <c r="G11" s="5">
        <v>9</v>
      </c>
      <c r="H11" s="3">
        <f t="shared" si="0"/>
        <v>0.38541666666666669</v>
      </c>
      <c r="I11" s="3">
        <f t="shared" si="1"/>
        <v>0.44444444444444448</v>
      </c>
      <c r="J11" s="3">
        <f>+I11+TIME(0,20,0)</f>
        <v>0.45833333333333337</v>
      </c>
      <c r="K11" s="3"/>
      <c r="L11" s="3"/>
    </row>
    <row r="12" spans="1:12" x14ac:dyDescent="0.4">
      <c r="A12" s="15"/>
      <c r="B12" s="3"/>
      <c r="C12" s="6">
        <v>0.32291666666666669</v>
      </c>
      <c r="D12" s="6"/>
      <c r="E12" s="6">
        <f>+C12+TIME(0,20,0)</f>
        <v>0.33680555555555558</v>
      </c>
      <c r="F12" s="6">
        <f t="shared" si="2"/>
        <v>0.39583333333333337</v>
      </c>
      <c r="G12" s="5">
        <v>10</v>
      </c>
      <c r="H12" s="6">
        <f t="shared" si="0"/>
        <v>0.39583333333333337</v>
      </c>
      <c r="I12" s="6">
        <f t="shared" si="1"/>
        <v>0.45486111111111116</v>
      </c>
      <c r="J12" s="6"/>
      <c r="K12" s="6">
        <f>+I12+TIME(0,15,0)</f>
        <v>0.46527777777777785</v>
      </c>
      <c r="L12" s="3"/>
    </row>
    <row r="13" spans="1:12" x14ac:dyDescent="0.4">
      <c r="A13" s="15"/>
      <c r="B13" s="3"/>
      <c r="C13" s="6">
        <v>0.34375</v>
      </c>
      <c r="D13" s="6"/>
      <c r="E13" s="6">
        <f>+C13+TIME(0,20,0)</f>
        <v>0.3576388888888889</v>
      </c>
      <c r="F13" s="6">
        <f t="shared" si="2"/>
        <v>0.41666666666666669</v>
      </c>
      <c r="G13" s="5">
        <v>11</v>
      </c>
      <c r="H13" s="6">
        <f t="shared" si="0"/>
        <v>0.41666666666666669</v>
      </c>
      <c r="I13" s="6">
        <f t="shared" si="1"/>
        <v>0.47569444444444448</v>
      </c>
      <c r="J13" s="6"/>
      <c r="K13" s="6">
        <f>+I13+TIME(0,15,0)</f>
        <v>0.48611111111111116</v>
      </c>
      <c r="L13" s="3"/>
    </row>
    <row r="14" spans="1:12" x14ac:dyDescent="0.4">
      <c r="A14" s="15"/>
      <c r="B14" s="3"/>
      <c r="D14" s="3">
        <v>0.35416666666666669</v>
      </c>
      <c r="E14" s="3">
        <f>+D14+TIME(0,20,0)</f>
        <v>0.36805555555555558</v>
      </c>
      <c r="F14" s="3">
        <f t="shared" si="2"/>
        <v>0.42708333333333337</v>
      </c>
      <c r="G14" s="5">
        <v>12</v>
      </c>
      <c r="H14" s="3">
        <f t="shared" si="0"/>
        <v>0.42708333333333337</v>
      </c>
      <c r="I14" s="3">
        <f t="shared" si="1"/>
        <v>0.48611111111111116</v>
      </c>
      <c r="J14" s="3">
        <f>+I14+TIME(0,20,0)</f>
        <v>0.5</v>
      </c>
      <c r="K14" s="3"/>
      <c r="L14" s="3"/>
    </row>
    <row r="15" spans="1:12" x14ac:dyDescent="0.4">
      <c r="A15" s="15"/>
      <c r="B15" s="3"/>
      <c r="C15" s="6">
        <v>0.36458333333333331</v>
      </c>
      <c r="D15" s="6"/>
      <c r="E15" s="6">
        <f>+C15+TIME(0,20,0)</f>
        <v>0.37847222222222221</v>
      </c>
      <c r="F15" s="6">
        <f t="shared" si="2"/>
        <v>0.4375</v>
      </c>
      <c r="G15" s="5">
        <v>13</v>
      </c>
      <c r="H15" s="6">
        <f t="shared" si="0"/>
        <v>0.4375</v>
      </c>
      <c r="I15" s="6">
        <f t="shared" si="1"/>
        <v>0.49652777777777779</v>
      </c>
      <c r="J15" s="6"/>
      <c r="K15" s="6">
        <f>+I15+TIME(0,15,0)</f>
        <v>0.50694444444444442</v>
      </c>
      <c r="L15" s="3"/>
    </row>
    <row r="16" spans="1:12" x14ac:dyDescent="0.4">
      <c r="A16" s="15"/>
      <c r="B16" s="9">
        <v>0.375</v>
      </c>
      <c r="C16" s="9">
        <f>+B16+TIME(0,15,0)</f>
        <v>0.38541666666666669</v>
      </c>
      <c r="D16" s="9"/>
      <c r="E16" s="9">
        <f>+C16+TIME(0,20,0)</f>
        <v>0.39930555555555558</v>
      </c>
      <c r="F16" s="9">
        <f t="shared" si="2"/>
        <v>0.45833333333333337</v>
      </c>
      <c r="G16" s="5">
        <v>14</v>
      </c>
      <c r="H16" s="9">
        <f t="shared" si="0"/>
        <v>0.45833333333333337</v>
      </c>
      <c r="I16" s="9">
        <f t="shared" si="1"/>
        <v>0.51736111111111116</v>
      </c>
      <c r="J16" s="9"/>
      <c r="K16" s="9">
        <f>+I16+TIME(0,15,0)</f>
        <v>0.52777777777777779</v>
      </c>
      <c r="L16" s="9">
        <f>+K16+TIME(0,15,0)</f>
        <v>0.53819444444444442</v>
      </c>
    </row>
    <row r="17" spans="1:12" x14ac:dyDescent="0.4">
      <c r="A17" s="15"/>
      <c r="B17" s="3"/>
      <c r="C17" s="3"/>
      <c r="D17" s="3">
        <v>0.39583333333333331</v>
      </c>
      <c r="E17" s="3">
        <f>+D17+TIME(0,20,0)</f>
        <v>0.40972222222222221</v>
      </c>
      <c r="F17" s="3">
        <f t="shared" si="2"/>
        <v>0.46875</v>
      </c>
      <c r="G17" s="5">
        <v>15</v>
      </c>
      <c r="H17" s="3">
        <f t="shared" si="0"/>
        <v>0.46875</v>
      </c>
      <c r="I17" s="3">
        <f t="shared" si="1"/>
        <v>0.52777777777777779</v>
      </c>
      <c r="J17" s="3">
        <f>+I17+TIME(0,20,0)</f>
        <v>0.54166666666666663</v>
      </c>
      <c r="K17" s="3"/>
      <c r="L17" s="3"/>
    </row>
    <row r="18" spans="1:12" x14ac:dyDescent="0.4">
      <c r="A18" s="15"/>
      <c r="B18" s="3"/>
      <c r="C18" s="6">
        <v>0.40625</v>
      </c>
      <c r="D18" s="6"/>
      <c r="E18" s="6">
        <f>+C18+TIME(0,20,0)</f>
        <v>0.4201388888888889</v>
      </c>
      <c r="F18" s="6">
        <f t="shared" si="2"/>
        <v>0.47916666666666669</v>
      </c>
      <c r="G18" s="5">
        <v>16</v>
      </c>
      <c r="H18" s="6">
        <f t="shared" si="0"/>
        <v>0.47916666666666669</v>
      </c>
      <c r="I18" s="6">
        <f t="shared" si="1"/>
        <v>0.53819444444444442</v>
      </c>
      <c r="J18" s="6"/>
      <c r="K18" s="6">
        <f>+I18+TIME(0,15,0)</f>
        <v>0.54861111111111105</v>
      </c>
      <c r="L18" s="3"/>
    </row>
    <row r="19" spans="1:12" x14ac:dyDescent="0.4">
      <c r="A19" s="15"/>
      <c r="B19" s="3"/>
      <c r="C19" s="6">
        <v>0.42708333333333331</v>
      </c>
      <c r="D19" s="6"/>
      <c r="E19" s="6">
        <f>+C19+TIME(0,20,0)</f>
        <v>0.44097222222222221</v>
      </c>
      <c r="F19" s="6">
        <f t="shared" si="2"/>
        <v>0.5</v>
      </c>
      <c r="G19" s="5">
        <v>17</v>
      </c>
      <c r="H19" s="6">
        <f t="shared" si="0"/>
        <v>0.5</v>
      </c>
      <c r="I19" s="6">
        <f t="shared" si="1"/>
        <v>0.55902777777777779</v>
      </c>
      <c r="J19" s="6"/>
      <c r="K19" s="6">
        <f>+I19+TIME(0,15,0)</f>
        <v>0.56944444444444442</v>
      </c>
      <c r="L19" s="3"/>
    </row>
    <row r="20" spans="1:12" x14ac:dyDescent="0.4">
      <c r="A20" s="15"/>
      <c r="B20" s="3"/>
      <c r="C20" s="3"/>
      <c r="D20" s="3">
        <v>0.4375</v>
      </c>
      <c r="E20" s="3">
        <f>+D20+TIME(0,20,0)</f>
        <v>0.4513888888888889</v>
      </c>
      <c r="F20" s="3">
        <f t="shared" si="2"/>
        <v>0.51041666666666663</v>
      </c>
      <c r="G20" s="5">
        <v>18</v>
      </c>
      <c r="H20" s="3">
        <f t="shared" si="0"/>
        <v>0.51041666666666663</v>
      </c>
      <c r="I20" s="3">
        <f t="shared" si="1"/>
        <v>0.56944444444444442</v>
      </c>
      <c r="J20" s="3">
        <f>+I20+TIME(0,20,0)</f>
        <v>0.58333333333333326</v>
      </c>
      <c r="K20" s="3"/>
      <c r="L20" s="3"/>
    </row>
    <row r="21" spans="1:12" x14ac:dyDescent="0.4">
      <c r="A21" s="15"/>
      <c r="B21" s="9">
        <v>0.4375</v>
      </c>
      <c r="C21" s="9">
        <f>+B21+TIME(0,15,0)</f>
        <v>0.44791666666666669</v>
      </c>
      <c r="D21" s="9"/>
      <c r="E21" s="9">
        <f>+C21+TIME(0,20,0)</f>
        <v>0.46180555555555558</v>
      </c>
      <c r="F21" s="9">
        <f t="shared" si="2"/>
        <v>0.52083333333333337</v>
      </c>
      <c r="G21" s="5">
        <v>19</v>
      </c>
      <c r="H21" s="9">
        <f t="shared" si="0"/>
        <v>0.52083333333333337</v>
      </c>
      <c r="I21" s="9">
        <f t="shared" si="1"/>
        <v>0.57986111111111116</v>
      </c>
      <c r="J21" s="9"/>
      <c r="K21" s="9">
        <f>+I21+TIME(0,15,0)</f>
        <v>0.59027777777777779</v>
      </c>
      <c r="L21" s="9">
        <f>+K21+TIME(0,15,0)</f>
        <v>0.60069444444444442</v>
      </c>
    </row>
    <row r="22" spans="1:12" x14ac:dyDescent="0.4">
      <c r="A22" s="15"/>
      <c r="B22" s="3"/>
      <c r="C22" s="6">
        <v>0.46875</v>
      </c>
      <c r="D22" s="6"/>
      <c r="E22" s="6">
        <f>+C22+TIME(0,20,0)</f>
        <v>0.4826388888888889</v>
      </c>
      <c r="F22" s="6">
        <f t="shared" si="2"/>
        <v>0.54166666666666663</v>
      </c>
      <c r="G22" s="5">
        <v>20</v>
      </c>
      <c r="H22" s="6">
        <f t="shared" si="0"/>
        <v>0.54166666666666663</v>
      </c>
      <c r="I22" s="6">
        <f t="shared" si="1"/>
        <v>0.60069444444444442</v>
      </c>
      <c r="J22" s="6"/>
      <c r="K22" s="6">
        <f>+I22+TIME(0,15,0)</f>
        <v>0.61111111111111105</v>
      </c>
      <c r="L22" s="3"/>
    </row>
    <row r="23" spans="1:12" x14ac:dyDescent="0.4">
      <c r="A23" s="15"/>
      <c r="B23" s="3"/>
      <c r="C23" s="3"/>
      <c r="D23" s="3">
        <v>0.47916666666666669</v>
      </c>
      <c r="E23" s="3">
        <f>+D23+TIME(0,20,0)</f>
        <v>0.49305555555555558</v>
      </c>
      <c r="F23" s="3">
        <f t="shared" si="2"/>
        <v>0.55208333333333337</v>
      </c>
      <c r="G23" s="5">
        <v>21</v>
      </c>
      <c r="H23" s="3">
        <f t="shared" si="0"/>
        <v>0.55208333333333337</v>
      </c>
      <c r="I23" s="3">
        <f t="shared" si="1"/>
        <v>0.61111111111111116</v>
      </c>
      <c r="J23" s="3">
        <f>+I23+TIME(0,20,0)</f>
        <v>0.625</v>
      </c>
      <c r="K23" s="3"/>
      <c r="L23" s="3"/>
    </row>
    <row r="24" spans="1:12" x14ac:dyDescent="0.4">
      <c r="A24" s="15"/>
      <c r="B24" s="9">
        <v>0.47916666666666669</v>
      </c>
      <c r="C24" s="9">
        <f>+B24+TIME(0,15,0)</f>
        <v>0.48958333333333337</v>
      </c>
      <c r="D24" s="9"/>
      <c r="E24" s="9">
        <f>+C24+TIME(0,20,0)</f>
        <v>0.50347222222222221</v>
      </c>
      <c r="F24" s="9">
        <f t="shared" si="2"/>
        <v>0.5625</v>
      </c>
      <c r="G24" s="5">
        <v>22</v>
      </c>
      <c r="H24" s="9">
        <f t="shared" si="0"/>
        <v>0.5625</v>
      </c>
      <c r="I24" s="9">
        <f t="shared" si="1"/>
        <v>0.62152777777777779</v>
      </c>
      <c r="J24" s="9"/>
      <c r="K24" s="9">
        <f>+I24+TIME(0,15,0)</f>
        <v>0.63194444444444442</v>
      </c>
      <c r="L24" s="9">
        <f>+K24+TIME(0,15,0)</f>
        <v>0.64236111111111105</v>
      </c>
    </row>
    <row r="25" spans="1:12" x14ac:dyDescent="0.4">
      <c r="A25" s="15"/>
      <c r="B25" s="3"/>
      <c r="C25" s="6">
        <v>0.51041666666666663</v>
      </c>
      <c r="D25" s="6"/>
      <c r="E25" s="6">
        <f>+C25+TIME(0,20,0)</f>
        <v>0.52430555555555547</v>
      </c>
      <c r="F25" s="6">
        <f t="shared" si="2"/>
        <v>0.58333333333333326</v>
      </c>
      <c r="G25" s="5">
        <v>23</v>
      </c>
      <c r="H25" s="6">
        <f t="shared" si="0"/>
        <v>0.58333333333333326</v>
      </c>
      <c r="I25" s="6">
        <f t="shared" si="1"/>
        <v>0.64236111111111105</v>
      </c>
      <c r="J25" s="6"/>
      <c r="K25" s="6">
        <f>+I25+TIME(0,15,0)</f>
        <v>0.65277777777777768</v>
      </c>
      <c r="L25" s="3"/>
    </row>
    <row r="26" spans="1:12" x14ac:dyDescent="0.4">
      <c r="A26" s="15"/>
      <c r="B26" s="3"/>
      <c r="C26" s="3"/>
      <c r="D26" s="3">
        <v>0.52083333333333337</v>
      </c>
      <c r="E26" s="3">
        <f>+D26+TIME(0,20,0)</f>
        <v>0.53472222222222221</v>
      </c>
      <c r="F26" s="3">
        <f t="shared" si="2"/>
        <v>0.59375</v>
      </c>
      <c r="G26" s="5">
        <v>24</v>
      </c>
      <c r="H26" s="3">
        <f t="shared" si="0"/>
        <v>0.59375</v>
      </c>
      <c r="I26" s="3">
        <f t="shared" si="1"/>
        <v>0.65277777777777779</v>
      </c>
      <c r="J26" s="3">
        <f>+I26+TIME(0,20,0)</f>
        <v>0.66666666666666663</v>
      </c>
      <c r="K26" s="3"/>
      <c r="L26" s="3"/>
    </row>
    <row r="27" spans="1:12" x14ac:dyDescent="0.4">
      <c r="A27" s="15"/>
      <c r="B27" s="9">
        <v>0.52083333333333337</v>
      </c>
      <c r="C27" s="9">
        <f>+B27+TIME(0,15,0)</f>
        <v>0.53125</v>
      </c>
      <c r="D27" s="9"/>
      <c r="E27" s="9">
        <f>+C27+TIME(0,20,0)</f>
        <v>0.54513888888888884</v>
      </c>
      <c r="F27" s="9">
        <f t="shared" si="2"/>
        <v>0.60416666666666663</v>
      </c>
      <c r="G27" s="5">
        <v>25</v>
      </c>
      <c r="H27" s="9">
        <f t="shared" si="0"/>
        <v>0.60416666666666663</v>
      </c>
      <c r="I27" s="9">
        <f t="shared" si="1"/>
        <v>0.66319444444444442</v>
      </c>
      <c r="J27" s="9"/>
      <c r="K27" s="9">
        <f>+I27+TIME(0,15,0)</f>
        <v>0.67361111111111105</v>
      </c>
      <c r="L27" s="9">
        <f>+K27+TIME(0,15,0)</f>
        <v>0.68402777777777768</v>
      </c>
    </row>
    <row r="28" spans="1:12" x14ac:dyDescent="0.4">
      <c r="A28" s="15"/>
      <c r="B28" s="3"/>
      <c r="C28" s="6">
        <v>0.55208333333333337</v>
      </c>
      <c r="D28" s="6"/>
      <c r="E28" s="6">
        <f>+C28+TIME(0,20,0)</f>
        <v>0.56597222222222221</v>
      </c>
      <c r="F28" s="6">
        <f t="shared" si="2"/>
        <v>0.625</v>
      </c>
      <c r="G28" s="5">
        <v>26</v>
      </c>
      <c r="H28" s="6">
        <f t="shared" si="0"/>
        <v>0.625</v>
      </c>
      <c r="I28" s="6">
        <f t="shared" si="1"/>
        <v>0.68402777777777779</v>
      </c>
      <c r="J28" s="6"/>
      <c r="K28" s="6">
        <f>+I28+TIME(0,15,0)</f>
        <v>0.69444444444444442</v>
      </c>
      <c r="L28" s="3"/>
    </row>
    <row r="29" spans="1:12" x14ac:dyDescent="0.4">
      <c r="A29" s="15"/>
      <c r="B29" s="3"/>
      <c r="C29" s="3"/>
      <c r="D29" s="3">
        <v>0.5625</v>
      </c>
      <c r="E29" s="3">
        <f>+D29+TIME(0,20,0)</f>
        <v>0.57638888888888884</v>
      </c>
      <c r="F29" s="3">
        <f t="shared" si="2"/>
        <v>0.63541666666666663</v>
      </c>
      <c r="G29" s="5">
        <v>27</v>
      </c>
      <c r="H29" s="3">
        <f t="shared" si="0"/>
        <v>0.63541666666666663</v>
      </c>
      <c r="I29" s="3">
        <f t="shared" si="1"/>
        <v>0.69444444444444442</v>
      </c>
      <c r="J29" s="3">
        <f>+I29+TIME(0,20,0)</f>
        <v>0.70833333333333326</v>
      </c>
      <c r="K29" s="3"/>
      <c r="L29" s="3"/>
    </row>
    <row r="30" spans="1:12" x14ac:dyDescent="0.4">
      <c r="A30" s="15"/>
      <c r="B30" s="3"/>
      <c r="C30" s="6">
        <v>0.57291666666666663</v>
      </c>
      <c r="D30" s="6"/>
      <c r="E30" s="6">
        <f>+C30+TIME(0,20,0)</f>
        <v>0.58680555555555547</v>
      </c>
      <c r="F30" s="6">
        <f t="shared" si="2"/>
        <v>0.64583333333333326</v>
      </c>
      <c r="G30" s="5">
        <v>28</v>
      </c>
      <c r="H30" s="6">
        <f t="shared" si="0"/>
        <v>0.64583333333333326</v>
      </c>
      <c r="I30" s="6">
        <f t="shared" si="1"/>
        <v>0.70486111111111105</v>
      </c>
      <c r="J30" s="6"/>
      <c r="K30" s="6">
        <f>+I30+TIME(0,15,0)</f>
        <v>0.71527777777777768</v>
      </c>
      <c r="L30" s="3"/>
    </row>
    <row r="31" spans="1:12" x14ac:dyDescent="0.4">
      <c r="A31" s="15"/>
      <c r="B31" s="3"/>
      <c r="C31" s="6">
        <v>0.59375</v>
      </c>
      <c r="D31" s="6"/>
      <c r="E31" s="6">
        <f>+C31+TIME(0,20,0)</f>
        <v>0.60763888888888884</v>
      </c>
      <c r="F31" s="6">
        <f t="shared" si="2"/>
        <v>0.66666666666666663</v>
      </c>
      <c r="G31" s="5">
        <v>29</v>
      </c>
      <c r="H31" s="6">
        <f t="shared" si="0"/>
        <v>0.66666666666666663</v>
      </c>
      <c r="I31" s="6">
        <f t="shared" si="1"/>
        <v>0.72569444444444442</v>
      </c>
      <c r="J31" s="6"/>
      <c r="K31" s="6">
        <f>+I31+TIME(0,15,0)</f>
        <v>0.73611111111111105</v>
      </c>
      <c r="L31" s="3"/>
    </row>
    <row r="32" spans="1:12" x14ac:dyDescent="0.4">
      <c r="A32" s="15"/>
      <c r="B32" s="3"/>
      <c r="C32" s="3"/>
      <c r="D32" s="3">
        <v>0.60416666666666663</v>
      </c>
      <c r="E32" s="3">
        <f>+D32+TIME(0,20,0)</f>
        <v>0.61805555555555547</v>
      </c>
      <c r="F32" s="3">
        <f t="shared" si="2"/>
        <v>0.67708333333333326</v>
      </c>
      <c r="G32" s="5">
        <v>30</v>
      </c>
      <c r="H32" s="3">
        <f t="shared" si="0"/>
        <v>0.67708333333333326</v>
      </c>
      <c r="I32" s="3">
        <f t="shared" si="1"/>
        <v>0.73611111111111105</v>
      </c>
      <c r="J32" s="3">
        <f>+I32+TIME(0,20,0)</f>
        <v>0.74999999999999989</v>
      </c>
      <c r="K32" s="3"/>
      <c r="L32" s="3"/>
    </row>
    <row r="33" spans="1:12" x14ac:dyDescent="0.4">
      <c r="A33" s="15"/>
      <c r="B33" s="9">
        <v>0.60416666666666663</v>
      </c>
      <c r="C33" s="9">
        <f>+B33+TIME(0,15,0)</f>
        <v>0.61458333333333326</v>
      </c>
      <c r="D33" s="9"/>
      <c r="E33" s="9">
        <f>+C33+TIME(0,20,0)</f>
        <v>0.6284722222222221</v>
      </c>
      <c r="F33" s="9">
        <f t="shared" si="2"/>
        <v>0.68749999999999989</v>
      </c>
      <c r="G33" s="5">
        <v>31</v>
      </c>
      <c r="H33" s="9">
        <f t="shared" si="0"/>
        <v>0.68749999999999989</v>
      </c>
      <c r="I33" s="9">
        <f t="shared" si="1"/>
        <v>0.74652777777777768</v>
      </c>
      <c r="J33" s="9"/>
      <c r="K33" s="9">
        <f>+I33+TIME(0,15,0)</f>
        <v>0.75694444444444431</v>
      </c>
      <c r="L33" s="9">
        <f>+K33+TIME(0,15,0)</f>
        <v>0.76736111111111094</v>
      </c>
    </row>
    <row r="34" spans="1:12" x14ac:dyDescent="0.4">
      <c r="A34" s="15"/>
      <c r="B34" s="3"/>
      <c r="C34" s="6">
        <v>0.63541666666666663</v>
      </c>
      <c r="D34" s="6"/>
      <c r="E34" s="6">
        <f>+C34+TIME(0,20,0)</f>
        <v>0.64930555555555547</v>
      </c>
      <c r="F34" s="6">
        <f t="shared" si="2"/>
        <v>0.70833333333333326</v>
      </c>
      <c r="G34" s="5">
        <v>32</v>
      </c>
      <c r="H34" s="6">
        <f t="shared" si="0"/>
        <v>0.70833333333333326</v>
      </c>
      <c r="I34" s="6">
        <f t="shared" si="1"/>
        <v>0.76736111111111105</v>
      </c>
      <c r="J34" s="6"/>
      <c r="K34" s="6">
        <f>+I34+TIME(0,15,0)</f>
        <v>0.77777777777777768</v>
      </c>
      <c r="L34" s="3"/>
    </row>
    <row r="35" spans="1:12" x14ac:dyDescent="0.4">
      <c r="A35" s="15"/>
      <c r="B35" s="3"/>
      <c r="C35" s="3"/>
      <c r="D35" s="3">
        <v>0.64583333333333337</v>
      </c>
      <c r="E35" s="3">
        <f>+D35+TIME(0,20,0)</f>
        <v>0.65972222222222221</v>
      </c>
      <c r="F35" s="3">
        <f t="shared" si="2"/>
        <v>0.71875</v>
      </c>
      <c r="G35" s="5">
        <v>33</v>
      </c>
      <c r="H35" s="3">
        <f t="shared" si="0"/>
        <v>0.71875</v>
      </c>
      <c r="I35" s="3">
        <f t="shared" si="1"/>
        <v>0.77777777777777779</v>
      </c>
      <c r="J35" s="3">
        <f>+I35+TIME(0,20,0)</f>
        <v>0.79166666666666663</v>
      </c>
      <c r="K35" s="3"/>
      <c r="L35" s="3"/>
    </row>
    <row r="36" spans="1:12" x14ac:dyDescent="0.4">
      <c r="A36" s="15"/>
      <c r="B36" s="3"/>
      <c r="C36" s="6">
        <v>0.65625</v>
      </c>
      <c r="D36" s="6"/>
      <c r="E36" s="6">
        <f>+C36+TIME(0,20,0)</f>
        <v>0.67013888888888884</v>
      </c>
      <c r="F36" s="6">
        <f t="shared" si="2"/>
        <v>0.72916666666666663</v>
      </c>
      <c r="G36" s="5">
        <v>34</v>
      </c>
      <c r="H36" s="6">
        <f t="shared" si="0"/>
        <v>0.72916666666666663</v>
      </c>
      <c r="I36" s="6">
        <f t="shared" si="1"/>
        <v>0.78819444444444442</v>
      </c>
      <c r="J36" s="6"/>
      <c r="K36" s="6">
        <f>+I36+TIME(0,15,0)</f>
        <v>0.79861111111111105</v>
      </c>
      <c r="L36" s="3"/>
    </row>
    <row r="37" spans="1:12" x14ac:dyDescent="0.4">
      <c r="A37" s="15"/>
      <c r="B37" s="9">
        <v>0.66666666666666663</v>
      </c>
      <c r="C37" s="9">
        <f>+B37+TIME(0,15,0)</f>
        <v>0.67708333333333326</v>
      </c>
      <c r="D37" s="9"/>
      <c r="E37" s="9">
        <f>+C37+TIME(0,20,0)</f>
        <v>0.6909722222222221</v>
      </c>
      <c r="F37" s="9">
        <f t="shared" si="2"/>
        <v>0.74999999999999989</v>
      </c>
      <c r="G37" s="5">
        <v>35</v>
      </c>
      <c r="H37" s="9">
        <f t="shared" si="0"/>
        <v>0.74999999999999989</v>
      </c>
      <c r="I37" s="9">
        <f t="shared" si="1"/>
        <v>0.80902777777777768</v>
      </c>
      <c r="J37" s="9"/>
      <c r="K37" s="9">
        <f>+I37+TIME(0,15,0)</f>
        <v>0.81944444444444431</v>
      </c>
      <c r="L37" s="9">
        <f>+K37+TIME(0,15,0)</f>
        <v>0.82986111111111094</v>
      </c>
    </row>
    <row r="38" spans="1:12" x14ac:dyDescent="0.4">
      <c r="A38" s="15"/>
      <c r="B38" s="3"/>
      <c r="C38" s="3"/>
      <c r="D38" s="3">
        <v>0.6875</v>
      </c>
      <c r="E38" s="3">
        <f>+D38+TIME(0,20,0)</f>
        <v>0.70138888888888884</v>
      </c>
      <c r="F38" s="3">
        <f t="shared" si="2"/>
        <v>0.76041666666666663</v>
      </c>
      <c r="G38" s="5">
        <v>36</v>
      </c>
      <c r="H38" s="3">
        <f t="shared" si="0"/>
        <v>0.76041666666666663</v>
      </c>
      <c r="I38" s="3">
        <f t="shared" si="1"/>
        <v>0.81944444444444442</v>
      </c>
      <c r="J38" s="3">
        <f>+I38+TIME(0,20,0)</f>
        <v>0.83333333333333326</v>
      </c>
      <c r="K38" s="3"/>
      <c r="L38" s="3"/>
    </row>
    <row r="39" spans="1:12" x14ac:dyDescent="0.4">
      <c r="A39" s="15"/>
      <c r="B39" s="3"/>
      <c r="C39" s="6">
        <v>0.69791666666666663</v>
      </c>
      <c r="D39" s="6"/>
      <c r="E39" s="6">
        <f>+C39+TIME(0,20,0)</f>
        <v>0.71180555555555547</v>
      </c>
      <c r="F39" s="6">
        <f t="shared" si="2"/>
        <v>0.77083333333333326</v>
      </c>
      <c r="G39" s="5">
        <v>37</v>
      </c>
      <c r="H39" s="6">
        <f t="shared" si="0"/>
        <v>0.77083333333333326</v>
      </c>
      <c r="I39" s="6">
        <f t="shared" si="1"/>
        <v>0.82986111111111105</v>
      </c>
      <c r="J39" s="6"/>
      <c r="K39" s="6">
        <f>+I39+TIME(0,15,0)</f>
        <v>0.84027777777777768</v>
      </c>
      <c r="L39" s="3"/>
    </row>
    <row r="40" spans="1:12" x14ac:dyDescent="0.4">
      <c r="A40" s="15"/>
      <c r="B40" s="9">
        <v>0.70833333333333337</v>
      </c>
      <c r="C40" s="9">
        <f>+B40+TIME(0,15,0)</f>
        <v>0.71875</v>
      </c>
      <c r="D40" s="9"/>
      <c r="E40" s="9">
        <f>+C40+TIME(0,20,0)</f>
        <v>0.73263888888888884</v>
      </c>
      <c r="F40" s="9">
        <f t="shared" si="2"/>
        <v>0.79166666666666663</v>
      </c>
      <c r="G40" s="5">
        <v>38</v>
      </c>
      <c r="H40" s="9">
        <f t="shared" si="0"/>
        <v>0.79166666666666663</v>
      </c>
      <c r="I40" s="9">
        <f t="shared" si="1"/>
        <v>0.85069444444444442</v>
      </c>
      <c r="J40" s="9"/>
      <c r="K40" s="9">
        <f>+I40+TIME(0,15,0)</f>
        <v>0.86111111111111105</v>
      </c>
      <c r="L40" s="9">
        <f>+K40+TIME(0,15,0)</f>
        <v>0.87152777777777768</v>
      </c>
    </row>
    <row r="41" spans="1:12" x14ac:dyDescent="0.4">
      <c r="A41" s="15"/>
      <c r="B41" s="3"/>
      <c r="C41" s="3"/>
      <c r="D41" s="3">
        <v>0.72916666666666663</v>
      </c>
      <c r="E41" s="3">
        <f>+D41+TIME(0,20,0)</f>
        <v>0.74305555555555547</v>
      </c>
      <c r="F41" s="3">
        <f t="shared" si="2"/>
        <v>0.80208333333333326</v>
      </c>
      <c r="G41" s="5">
        <v>39</v>
      </c>
      <c r="H41" s="3">
        <f t="shared" si="0"/>
        <v>0.80208333333333326</v>
      </c>
      <c r="I41" s="3">
        <f t="shared" si="1"/>
        <v>0.86111111111111105</v>
      </c>
      <c r="J41" s="3">
        <f>+I41+TIME(0,20,0)</f>
        <v>0.87499999999999989</v>
      </c>
      <c r="K41" s="3"/>
      <c r="L41" s="3"/>
    </row>
    <row r="42" spans="1:12" x14ac:dyDescent="0.4">
      <c r="A42" s="15"/>
      <c r="B42" s="3"/>
      <c r="C42" s="6">
        <v>0.73958333333333337</v>
      </c>
      <c r="D42" s="6"/>
      <c r="E42" s="6">
        <f>+C42+TIME(0,20,0)</f>
        <v>0.75347222222222221</v>
      </c>
      <c r="F42" s="6">
        <f t="shared" si="2"/>
        <v>0.8125</v>
      </c>
      <c r="G42" s="5">
        <v>40</v>
      </c>
      <c r="H42" s="6">
        <f t="shared" si="0"/>
        <v>0.8125</v>
      </c>
      <c r="I42" s="6">
        <f t="shared" si="1"/>
        <v>0.87152777777777779</v>
      </c>
      <c r="J42" s="6"/>
      <c r="K42" s="6">
        <f>+I42+TIME(0,15,0)</f>
        <v>0.88194444444444442</v>
      </c>
      <c r="L42" s="3"/>
    </row>
    <row r="43" spans="1:12" x14ac:dyDescent="0.4">
      <c r="A43" s="15"/>
      <c r="B43" s="9">
        <v>0.75</v>
      </c>
      <c r="C43" s="9">
        <f>+B43+TIME(0,15,0)</f>
        <v>0.76041666666666663</v>
      </c>
      <c r="D43" s="9"/>
      <c r="E43" s="9">
        <f>+C43+TIME(0,20,0)</f>
        <v>0.77430555555555547</v>
      </c>
      <c r="F43" s="9">
        <f t="shared" si="2"/>
        <v>0.83333333333333326</v>
      </c>
      <c r="G43" s="5">
        <v>41</v>
      </c>
      <c r="H43" s="9">
        <f t="shared" si="0"/>
        <v>0.83333333333333326</v>
      </c>
      <c r="I43" s="9">
        <f t="shared" si="1"/>
        <v>0.89236111111111105</v>
      </c>
      <c r="J43" s="9"/>
      <c r="K43" s="9">
        <f>+I43+TIME(0,15,0)</f>
        <v>0.90277777777777768</v>
      </c>
      <c r="L43" s="9">
        <f>+K43+TIME(0,15,0)</f>
        <v>0.91319444444444431</v>
      </c>
    </row>
    <row r="44" spans="1:12" x14ac:dyDescent="0.4">
      <c r="A44" s="15"/>
      <c r="B44" s="3"/>
      <c r="C44" s="3"/>
      <c r="D44" s="3">
        <v>0.77083333333333337</v>
      </c>
      <c r="E44" s="3">
        <f>+D44+TIME(0,20,0)</f>
        <v>0.78472222222222221</v>
      </c>
      <c r="F44" s="3">
        <f t="shared" si="2"/>
        <v>0.84375</v>
      </c>
      <c r="G44" s="5">
        <v>42</v>
      </c>
      <c r="H44" s="3">
        <f t="shared" si="0"/>
        <v>0.84375</v>
      </c>
      <c r="I44" s="3">
        <f t="shared" si="1"/>
        <v>0.90277777777777779</v>
      </c>
      <c r="J44" s="3">
        <f>+I44+TIME(0,20,0)</f>
        <v>0.91666666666666663</v>
      </c>
      <c r="K44" s="3"/>
      <c r="L44" s="3"/>
    </row>
    <row r="45" spans="1:12" x14ac:dyDescent="0.4">
      <c r="A45" s="15"/>
      <c r="B45" s="3"/>
      <c r="C45" s="6">
        <v>0.78125</v>
      </c>
      <c r="D45" s="6"/>
      <c r="E45" s="6">
        <f>+C45+TIME(0,20,0)</f>
        <v>0.79513888888888884</v>
      </c>
      <c r="F45" s="6">
        <f t="shared" si="2"/>
        <v>0.85416666666666663</v>
      </c>
      <c r="G45" s="5">
        <v>43</v>
      </c>
      <c r="H45" s="6">
        <f t="shared" si="0"/>
        <v>0.85416666666666663</v>
      </c>
      <c r="I45" s="6">
        <f t="shared" si="1"/>
        <v>0.91319444444444442</v>
      </c>
      <c r="J45" s="6"/>
      <c r="K45" s="6">
        <f>+I45+TIME(0,15,0)</f>
        <v>0.92361111111111105</v>
      </c>
      <c r="L45" s="3"/>
    </row>
    <row r="46" spans="1:12" x14ac:dyDescent="0.4">
      <c r="A46" s="15"/>
      <c r="B46" s="3"/>
      <c r="C46" s="6">
        <v>0.80208333333333337</v>
      </c>
      <c r="D46" s="6"/>
      <c r="E46" s="6">
        <f>+C46+TIME(0,20,0)</f>
        <v>0.81597222222222221</v>
      </c>
      <c r="F46" s="6">
        <f t="shared" si="2"/>
        <v>0.875</v>
      </c>
      <c r="G46" s="5">
        <v>44</v>
      </c>
      <c r="H46" s="6">
        <f t="shared" si="0"/>
        <v>0.875</v>
      </c>
      <c r="I46" s="6">
        <f t="shared" si="1"/>
        <v>0.93402777777777779</v>
      </c>
      <c r="J46" s="6"/>
      <c r="K46" s="6">
        <f>+I46+TIME(0,15,0)</f>
        <v>0.94444444444444442</v>
      </c>
      <c r="L46" s="3"/>
    </row>
    <row r="47" spans="1:12" x14ac:dyDescent="0.4">
      <c r="A47" s="15"/>
      <c r="B47" s="3"/>
      <c r="C47" s="3"/>
      <c r="D47" s="3">
        <v>0.8125</v>
      </c>
      <c r="E47" s="3">
        <f>+D47+TIME(0,20,0)</f>
        <v>0.82638888888888884</v>
      </c>
      <c r="F47" s="3">
        <f t="shared" si="2"/>
        <v>0.88541666666666663</v>
      </c>
      <c r="G47" s="5">
        <v>45</v>
      </c>
      <c r="H47" s="3">
        <f t="shared" si="0"/>
        <v>0.88541666666666663</v>
      </c>
      <c r="I47" s="3">
        <f t="shared" si="1"/>
        <v>0.94444444444444442</v>
      </c>
      <c r="J47" s="3">
        <f>+I47+TIME(0,20,0)</f>
        <v>0.95833333333333326</v>
      </c>
      <c r="K47" s="3"/>
      <c r="L47" s="3"/>
    </row>
    <row r="48" spans="1:12" x14ac:dyDescent="0.4">
      <c r="A48" s="15"/>
      <c r="B48" s="3"/>
      <c r="C48" s="6">
        <v>0.82291666666666663</v>
      </c>
      <c r="D48" s="6"/>
      <c r="E48" s="6">
        <f>+C48+TIME(0,20,0)</f>
        <v>0.83680555555555547</v>
      </c>
      <c r="F48" s="6">
        <f t="shared" si="2"/>
        <v>0.89583333333333326</v>
      </c>
      <c r="G48" s="5">
        <v>46</v>
      </c>
      <c r="H48" s="6">
        <f t="shared" si="0"/>
        <v>0.89583333333333326</v>
      </c>
      <c r="I48" s="6">
        <f t="shared" si="1"/>
        <v>0.95486111111111105</v>
      </c>
      <c r="J48" s="6"/>
      <c r="K48" s="6">
        <f>+I48+TIME(0,15,0)</f>
        <v>0.96527777777777768</v>
      </c>
      <c r="L48" s="3"/>
    </row>
    <row r="49" spans="1:12" x14ac:dyDescent="0.4">
      <c r="A49" s="15"/>
      <c r="B49" s="9">
        <v>0.83333333333333337</v>
      </c>
      <c r="C49" s="9">
        <f>+B49+TIME(0,15,0)</f>
        <v>0.84375</v>
      </c>
      <c r="D49" s="9"/>
      <c r="E49" s="9">
        <f>+C49+TIME(0,20,0)</f>
        <v>0.85763888888888884</v>
      </c>
      <c r="F49" s="9">
        <f t="shared" si="2"/>
        <v>0.91666666666666663</v>
      </c>
      <c r="G49" s="5">
        <v>47</v>
      </c>
      <c r="H49" s="9">
        <f t="shared" si="0"/>
        <v>0.91666666666666663</v>
      </c>
      <c r="I49" s="9">
        <f>+H49+TIME(0,80,0)</f>
        <v>0.97222222222222221</v>
      </c>
      <c r="J49" s="9"/>
      <c r="K49" s="9">
        <f>+I49+TIME(0,20,0)</f>
        <v>0.98611111111111105</v>
      </c>
      <c r="L49" s="9">
        <f>+K49+TIME(0,15,0)</f>
        <v>0.99652777777777768</v>
      </c>
    </row>
    <row r="50" spans="1:12" x14ac:dyDescent="0.4">
      <c r="A50" s="15"/>
      <c r="B50" s="3"/>
      <c r="C50" s="6">
        <v>0.86458333333333337</v>
      </c>
      <c r="D50" s="6"/>
      <c r="E50" s="6">
        <f>+C50+TIME(0,20,0)</f>
        <v>0.87847222222222221</v>
      </c>
      <c r="F50" s="6">
        <f>+E50+TIME(0,80,0)</f>
        <v>0.93402777777777779</v>
      </c>
      <c r="G50" s="5">
        <v>48</v>
      </c>
      <c r="H50" s="6">
        <f t="shared" si="0"/>
        <v>0.93402777777777779</v>
      </c>
      <c r="I50" s="6">
        <f>+H50+TIME(0,75,0)</f>
        <v>0.98611111111111116</v>
      </c>
      <c r="J50" s="6"/>
      <c r="K50" s="6">
        <f>+I50+TIME(0,15,0)</f>
        <v>0.99652777777777779</v>
      </c>
      <c r="L50" s="3"/>
    </row>
    <row r="51" spans="1:12" x14ac:dyDescent="0.4">
      <c r="A51" s="15"/>
      <c r="B51" s="3"/>
      <c r="C51" s="3"/>
      <c r="D51" s="3">
        <v>0.875</v>
      </c>
      <c r="E51" s="3">
        <f>+D51+TIME(0,20,0)</f>
        <v>0.88888888888888884</v>
      </c>
      <c r="F51" s="3">
        <f>+E51+TIME(0,80,0)</f>
        <v>0.94444444444444442</v>
      </c>
      <c r="G51" s="5">
        <v>49</v>
      </c>
      <c r="H51" s="3">
        <f t="shared" si="0"/>
        <v>0.94444444444444442</v>
      </c>
      <c r="I51" s="3">
        <f t="shared" si="1"/>
        <v>1.0034722222222221</v>
      </c>
      <c r="J51" s="3">
        <f>+I51+TIME(0,20,0)</f>
        <v>1.0173611111111109</v>
      </c>
      <c r="K51" s="3"/>
      <c r="L51" s="3"/>
    </row>
    <row r="52" spans="1:12" x14ac:dyDescent="0.4">
      <c r="A52" s="15"/>
      <c r="B52" s="3"/>
      <c r="C52" s="6">
        <v>0.88541666666666663</v>
      </c>
      <c r="D52" s="6"/>
      <c r="E52" s="6">
        <f>+C52+TIME(0,20,0)</f>
        <v>0.89930555555555547</v>
      </c>
      <c r="F52" s="6">
        <f>+E52+TIME(0,80,0)</f>
        <v>0.95486111111111105</v>
      </c>
      <c r="G52" s="5">
        <v>50</v>
      </c>
      <c r="H52" s="9">
        <f t="shared" si="0"/>
        <v>0.95486111111111105</v>
      </c>
      <c r="I52" s="9">
        <f t="shared" si="1"/>
        <v>1.0138888888888888</v>
      </c>
      <c r="J52" s="9"/>
      <c r="K52" s="9">
        <f>+I52+TIME(0,20,0)</f>
        <v>1.0277777777777777</v>
      </c>
      <c r="L52" s="9">
        <f>+K52+TIME(0,15,0)</f>
        <v>1.0381944444444444</v>
      </c>
    </row>
    <row r="53" spans="1:12" x14ac:dyDescent="0.4">
      <c r="A53" s="15"/>
      <c r="B53" s="9">
        <v>0.89583333333333337</v>
      </c>
      <c r="C53" s="9">
        <f>+B53+TIME(0,15,0)</f>
        <v>0.90625</v>
      </c>
      <c r="D53" s="9"/>
      <c r="E53" s="9">
        <f>+C53+TIME(0,20,0)</f>
        <v>0.92013888888888884</v>
      </c>
      <c r="F53" s="9">
        <f>+E53+TIME(0,75,0)</f>
        <v>0.97222222222222221</v>
      </c>
      <c r="G53" s="5">
        <v>51</v>
      </c>
      <c r="H53" s="6">
        <f t="shared" si="0"/>
        <v>0.97222222222222221</v>
      </c>
      <c r="I53" s="6">
        <f>+H53+TIME(0,80,0)</f>
        <v>1.0277777777777777</v>
      </c>
      <c r="J53" s="6"/>
      <c r="K53" s="6">
        <f>+I53+TIME(0,15,0)</f>
        <v>1.0381944444444444</v>
      </c>
      <c r="L53" s="3"/>
    </row>
    <row r="54" spans="1:12" x14ac:dyDescent="0.4">
      <c r="A54" s="15"/>
      <c r="B54" s="3"/>
      <c r="C54" s="3"/>
      <c r="D54" s="3">
        <v>0.91666666666666663</v>
      </c>
      <c r="E54" s="3">
        <f>+D54+TIME(0,20,0)</f>
        <v>0.93055555555555547</v>
      </c>
      <c r="F54" s="3">
        <f>+E54+TIME(0,75,0)</f>
        <v>0.98263888888888884</v>
      </c>
      <c r="G54" s="5">
        <v>52</v>
      </c>
      <c r="H54" s="3">
        <f t="shared" si="0"/>
        <v>0.98263888888888884</v>
      </c>
      <c r="I54" s="3">
        <f>+H54+TIME(0,80,0)</f>
        <v>1.0381944444444444</v>
      </c>
      <c r="J54" s="3">
        <f>+I54+TIME(0,20,0)</f>
        <v>1.0520833333333333</v>
      </c>
      <c r="K54" s="3"/>
      <c r="L54" s="3"/>
    </row>
    <row r="55" spans="1:12" x14ac:dyDescent="0.4">
      <c r="A55" s="15"/>
      <c r="B55" s="3"/>
      <c r="C55" s="6">
        <v>0.92708333333333337</v>
      </c>
      <c r="D55" s="6"/>
      <c r="E55" s="6">
        <f>+C55+TIME(0,20,0)</f>
        <v>0.94097222222222221</v>
      </c>
      <c r="F55" s="6">
        <f>+E55+TIME(0,75,0)</f>
        <v>0.99305555555555558</v>
      </c>
      <c r="G55" s="5">
        <v>53</v>
      </c>
      <c r="H55" s="6">
        <f t="shared" si="0"/>
        <v>0.99305555555555558</v>
      </c>
      <c r="I55" s="6">
        <f>+H55+TIME(0,80,0)</f>
        <v>1.0486111111111112</v>
      </c>
      <c r="J55" s="6"/>
      <c r="K55" s="6">
        <f>+I55+TIME(0,15,0)</f>
        <v>1.0590277777777779</v>
      </c>
      <c r="L55" s="3"/>
    </row>
    <row r="56" spans="1:12" x14ac:dyDescent="0.4">
      <c r="A56" s="15"/>
      <c r="B56" s="9">
        <v>0.9375</v>
      </c>
      <c r="C56" s="9">
        <f>+B56+TIME(0,15,0)</f>
        <v>0.94791666666666663</v>
      </c>
      <c r="D56" s="9"/>
      <c r="E56" s="9">
        <f>+C56+TIME(0,20,0)</f>
        <v>0.96180555555555547</v>
      </c>
      <c r="F56" s="9">
        <f>+E56+TIME(0,70,0)</f>
        <v>1.0104166666666665</v>
      </c>
      <c r="G56" s="5">
        <v>54</v>
      </c>
      <c r="H56" s="6">
        <f t="shared" si="0"/>
        <v>1.0104166666666665</v>
      </c>
      <c r="I56" s="6">
        <f>+H56+TIME(0,70,0)</f>
        <v>1.0590277777777777</v>
      </c>
      <c r="J56" s="6"/>
      <c r="K56" s="6">
        <f>+I56+TIME(0,15,0)</f>
        <v>1.0694444444444444</v>
      </c>
      <c r="L56" s="3"/>
    </row>
    <row r="57" spans="1:12" x14ac:dyDescent="0.4">
      <c r="A57" s="15"/>
      <c r="B57" s="3"/>
      <c r="C57" s="3"/>
      <c r="D57" s="3">
        <v>0.95833333333333337</v>
      </c>
      <c r="E57" s="3">
        <f>+D57+TIME(0,20,0)</f>
        <v>0.97222222222222221</v>
      </c>
      <c r="F57" s="3">
        <f>+E57+TIME(0,70,0)</f>
        <v>1.0208333333333333</v>
      </c>
      <c r="G57" s="5">
        <v>55</v>
      </c>
      <c r="H57" s="3">
        <f t="shared" si="0"/>
        <v>1.0208333333333333</v>
      </c>
      <c r="I57" s="3">
        <f>+H57+TIME(0,70,0)</f>
        <v>1.0694444444444444</v>
      </c>
      <c r="J57" s="3">
        <f>+I57+TIME(0,20,0)</f>
        <v>1.0833333333333333</v>
      </c>
      <c r="K57" s="3"/>
      <c r="L57" s="3"/>
    </row>
    <row r="58" spans="1:12" x14ac:dyDescent="0.4">
      <c r="A58" s="16"/>
      <c r="B58" s="3"/>
      <c r="C58" s="6">
        <v>0.98263888888888884</v>
      </c>
      <c r="D58" s="6"/>
      <c r="E58" s="6">
        <f>+C58+TIME(0,20,0)</f>
        <v>0.99652777777777768</v>
      </c>
      <c r="F58" s="6">
        <f>+E58+TIME(0,65,0)</f>
        <v>1.0416666666666665</v>
      </c>
      <c r="G58" s="5">
        <v>56</v>
      </c>
      <c r="H58" s="6">
        <f t="shared" si="0"/>
        <v>1.0416666666666665</v>
      </c>
      <c r="I58" s="6">
        <f>+H58+TIME(0,60,0)</f>
        <v>1.0833333333333333</v>
      </c>
      <c r="J58" s="6"/>
      <c r="K58" s="6">
        <f>+I58+TIME(0,15,0)</f>
        <v>1.09375</v>
      </c>
      <c r="L58" s="3"/>
    </row>
  </sheetData>
  <sheetProtection password="DD5C" sheet="1" objects="1" scenarios="1" selectLockedCells="1" selectUnlockedCells="1"/>
  <mergeCells count="5">
    <mergeCell ref="H1:L1"/>
    <mergeCell ref="A6:A58"/>
    <mergeCell ref="B1:F1"/>
    <mergeCell ref="G1:G2"/>
    <mergeCell ref="A1:A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2018-08-09T06:38:37Z</dcterms:modified>
</cp:coreProperties>
</file>