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" windowWidth="23256" windowHeight="11592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9" i="1"/>
  <c r="I8" i="1"/>
  <c r="I7" i="1"/>
  <c r="F71" i="1"/>
  <c r="F70" i="1"/>
  <c r="F69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1"/>
  <c r="F12" i="1"/>
  <c r="F11" i="1"/>
  <c r="F10" i="1"/>
  <c r="F9" i="1"/>
  <c r="F8" i="1"/>
  <c r="I62" i="1"/>
  <c r="I61" i="1"/>
  <c r="I60" i="1"/>
  <c r="F74" i="1"/>
  <c r="F73" i="1"/>
  <c r="F72" i="1"/>
  <c r="C90" i="1"/>
  <c r="C89" i="1"/>
  <c r="C88" i="1"/>
  <c r="C87" i="1"/>
  <c r="C86" i="1"/>
  <c r="C85" i="1"/>
  <c r="C84" i="1"/>
  <c r="C83" i="1"/>
  <c r="C82" i="1"/>
  <c r="C80" i="1"/>
  <c r="C78" i="1"/>
  <c r="C79" i="1"/>
  <c r="C81" i="1"/>
  <c r="C76" i="1"/>
  <c r="C77" i="1"/>
  <c r="C74" i="1"/>
  <c r="C75" i="1"/>
  <c r="C73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59" i="1"/>
  <c r="C49" i="1"/>
  <c r="C50" i="1"/>
  <c r="C51" i="1"/>
  <c r="C52" i="1"/>
  <c r="C53" i="1"/>
  <c r="C54" i="1"/>
  <c r="C55" i="1"/>
  <c r="C56" i="1"/>
  <c r="C57" i="1"/>
  <c r="C58" i="1"/>
  <c r="C48" i="1"/>
  <c r="C46" i="1"/>
  <c r="C47" i="1"/>
  <c r="C35" i="1"/>
  <c r="C36" i="1"/>
  <c r="C37" i="1"/>
  <c r="C38" i="1"/>
  <c r="C39" i="1"/>
  <c r="C40" i="1"/>
  <c r="C41" i="1"/>
  <c r="C42" i="1"/>
  <c r="C43" i="1"/>
  <c r="C44" i="1"/>
  <c r="C4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I2" i="1" l="1"/>
  <c r="H2" i="1"/>
  <c r="F2" i="1"/>
  <c r="E2" i="1"/>
</calcChain>
</file>

<file path=xl/sharedStrings.xml><?xml version="1.0" encoding="utf-8"?>
<sst xmlns="http://schemas.openxmlformats.org/spreadsheetml/2006/main" count="15" uniqueCount="13">
  <si>
    <t>횟수</t>
  </si>
  <si>
    <t>횟수</t>
  </si>
  <si>
    <t>평일 (22대) 시간표</t>
    <phoneticPr fontId="1" type="noConversion"/>
  </si>
  <si>
    <t>320번
안산-여의</t>
    <phoneticPr fontId="1" type="noConversion"/>
  </si>
  <si>
    <t>경원여객본사</t>
    <phoneticPr fontId="1" type="noConversion"/>
  </si>
  <si>
    <t>여의도TFCT</t>
    <phoneticPr fontId="1" type="noConversion"/>
  </si>
  <si>
    <t>4:30 동명A</t>
    <phoneticPr fontId="1" type="noConversion"/>
  </si>
  <si>
    <t>4:35 안산역</t>
    <phoneticPr fontId="1" type="noConversion"/>
  </si>
  <si>
    <t>4:50 안산역</t>
    <phoneticPr fontId="1" type="noConversion"/>
  </si>
  <si>
    <t>안산역종착</t>
    <phoneticPr fontId="1" type="noConversion"/>
  </si>
  <si>
    <t>일요일 및 공휴일 (15대)</t>
    <phoneticPr fontId="1" type="noConversion"/>
  </si>
  <si>
    <t>토요일 시간표 (18대)</t>
    <phoneticPr fontId="1" type="noConversion"/>
  </si>
  <si>
    <t>4:40 안산역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</si>
</sst>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shrinkToFit="1"/>
    </xf>
    <xf numFmtId="20" fontId="2" fillId="0" borderId="1" xfId="0" applyNumberFormat="1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0" fontId="2" fillId="0" borderId="4" xfId="0" applyNumberFormat="1" applyFont="1" applyBorder="1" applyAlignment="1">
      <alignment horizontal="center" vertical="center" shrinkToFit="1"/>
    </xf>
    <xf numFmtId="0" fontId="2" fillId="0" borderId="5" xfId="0" applyNumberFormat="1" applyFont="1" applyBorder="1" applyAlignment="1">
      <alignment horizontal="center" vertical="center" shrinkToFit="1"/>
    </xf>
    <xf numFmtId="0" fontId="2" fillId="0" borderId="2" xfId="0" applyNumberFormat="1" applyFont="1" applyBorder="1" applyAlignment="1" applyProtection="1">
      <alignment horizontal="center" vertical="center" wrapText="1" shrinkToFit="1"/>
      <protection hidden="1"/>
    </xf>
    <xf numFmtId="0" fontId="2" fillId="0" borderId="3" xfId="0" applyNumberFormat="1" applyFont="1" applyBorder="1" applyAlignment="1" applyProtection="1">
      <alignment horizontal="center" vertical="center" shrinkToFit="1"/>
      <protection hidden="1"/>
    </xf>
    <xf numFmtId="0" fontId="2" fillId="2" borderId="2" xfId="0" applyNumberFormat="1" applyFont="1" applyFill="1" applyBorder="1" applyAlignment="1">
      <alignment horizontal="center" vertical="center" shrinkToFit="1"/>
    </xf>
    <xf numFmtId="0" fontId="2" fillId="2" borderId="3" xfId="0" applyNumberFormat="1" applyFont="1" applyFill="1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center" vertical="center" wrapText="1" shrinkToFit="1"/>
    </xf>
    <xf numFmtId="0" fontId="2" fillId="0" borderId="6" xfId="0" applyNumberFormat="1" applyFont="1" applyBorder="1" applyAlignment="1">
      <alignment horizontal="center" vertical="center" wrapText="1" shrinkToFit="1"/>
    </xf>
    <xf numFmtId="20" fontId="2" fillId="3" borderId="1" xfId="0" applyNumberFormat="1" applyFont="1" applyFill="1" applyBorder="1" applyAlignment="1">
      <alignment horizontal="center" vertical="center" shrinkToFit="1"/>
    </xf>
    <xf numFmtId="0" fontId="2" fillId="0" borderId="7" xfId="0" applyNumberFormat="1" applyFont="1" applyBorder="1" applyAlignment="1">
      <alignment horizontal="center" vertical="center" wrapText="1" shrinkToFi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zoomScale="70" zoomScaleNormal="70" workbookViewId="0">
      <selection sqref="A1:A2"/>
    </sheetView>
  </sheetViews>
  <sheetFormatPr defaultRowHeight="17.399999999999999" x14ac:dyDescent="0.25"/>
  <cols>
    <col min="1" max="1" width="9" style="2" customWidth="1"/>
    <col min="2" max="7" width="9.8984375" style="2" customWidth="1"/>
    <col min="8" max="9" width="9.8984375" customWidth="1"/>
  </cols>
  <sheetData>
    <row r="1" spans="1:11" x14ac:dyDescent="0.25">
      <c r="A1" s="8" t="s">
        <v>3</v>
      </c>
      <c r="B1" s="6" t="s">
        <v>2</v>
      </c>
      <c r="C1" s="7"/>
      <c r="D1" s="10" t="s">
        <v>0</v>
      </c>
      <c r="E1" s="6" t="s">
        <v>11</v>
      </c>
      <c r="F1" s="7"/>
      <c r="G1" s="10" t="s">
        <v>1</v>
      </c>
      <c r="H1" s="6" t="s">
        <v>10</v>
      </c>
      <c r="I1" s="7"/>
    </row>
    <row r="2" spans="1:11" x14ac:dyDescent="0.25">
      <c r="A2" s="9"/>
      <c r="B2" s="5" t="s">
        <v>4</v>
      </c>
      <c r="C2" s="5" t="s">
        <v>5</v>
      </c>
      <c r="D2" s="11"/>
      <c r="E2" s="5" t="str">
        <f>+B2</f>
        <v>경원여객본사</v>
      </c>
      <c r="F2" s="5" t="str">
        <f>+C2</f>
        <v>여의도TFCT</v>
      </c>
      <c r="G2" s="11"/>
      <c r="H2" s="5" t="str">
        <f>+B2</f>
        <v>경원여객본사</v>
      </c>
      <c r="I2" s="5" t="str">
        <f>+C2</f>
        <v>여의도TFCT</v>
      </c>
    </row>
    <row r="3" spans="1:11" x14ac:dyDescent="0.25">
      <c r="A3" s="14" t="s">
        <v>9</v>
      </c>
      <c r="B3" s="4"/>
      <c r="C3" s="4">
        <v>0.20833333333333334</v>
      </c>
      <c r="D3" s="3">
        <v>1</v>
      </c>
      <c r="E3" s="4"/>
      <c r="F3" s="4">
        <v>0.20833333333333334</v>
      </c>
      <c r="G3" s="3">
        <v>1</v>
      </c>
      <c r="H3" s="4"/>
      <c r="I3" s="4">
        <v>0.20833333333333334</v>
      </c>
      <c r="K3" s="1"/>
    </row>
    <row r="4" spans="1:11" x14ac:dyDescent="0.25">
      <c r="A4" s="12"/>
      <c r="B4" s="4"/>
      <c r="C4" s="4">
        <v>0.21875</v>
      </c>
      <c r="D4" s="3">
        <v>2</v>
      </c>
      <c r="E4" s="4"/>
      <c r="F4" s="4">
        <v>0.22222222222222221</v>
      </c>
      <c r="G4" s="3">
        <v>2</v>
      </c>
      <c r="H4" s="4"/>
      <c r="I4" s="4">
        <v>0.22569444444444445</v>
      </c>
      <c r="K4" s="1"/>
    </row>
    <row r="5" spans="1:11" x14ac:dyDescent="0.25">
      <c r="A5" s="13"/>
      <c r="B5" s="4"/>
      <c r="C5" s="4">
        <v>0.22916666666666666</v>
      </c>
      <c r="D5" s="3">
        <v>3</v>
      </c>
      <c r="E5" s="4"/>
      <c r="F5" s="4">
        <v>0.23611111111111113</v>
      </c>
      <c r="G5" s="3">
        <v>3</v>
      </c>
      <c r="H5" s="4"/>
      <c r="I5" s="4">
        <v>0.24305555555555555</v>
      </c>
      <c r="K5" s="1"/>
    </row>
    <row r="6" spans="1:11" x14ac:dyDescent="0.25">
      <c r="A6" s="13"/>
      <c r="B6" s="4"/>
      <c r="C6" s="4">
        <v>0.23958333333333334</v>
      </c>
      <c r="D6" s="3">
        <v>4</v>
      </c>
      <c r="E6" s="4" t="s">
        <v>6</v>
      </c>
      <c r="F6" s="4">
        <v>0.25</v>
      </c>
      <c r="G6" s="3">
        <v>4</v>
      </c>
      <c r="H6" s="4" t="s">
        <v>7</v>
      </c>
      <c r="I6" s="4">
        <v>0.26041666666666669</v>
      </c>
      <c r="K6" s="1"/>
    </row>
    <row r="7" spans="1:11" x14ac:dyDescent="0.25">
      <c r="A7" s="13"/>
      <c r="B7" s="4" t="s">
        <v>6</v>
      </c>
      <c r="C7" s="4">
        <v>0.25</v>
      </c>
      <c r="D7" s="3">
        <v>5</v>
      </c>
      <c r="E7" s="4" t="s">
        <v>12</v>
      </c>
      <c r="F7" s="4">
        <v>0.2638888888888889</v>
      </c>
      <c r="G7" s="3">
        <v>5</v>
      </c>
      <c r="H7" s="4">
        <v>0.19791666666666666</v>
      </c>
      <c r="I7" s="4">
        <f>+H7+TIME(0,110,0)</f>
        <v>0.27430555555555552</v>
      </c>
      <c r="K7" s="1"/>
    </row>
    <row r="8" spans="1:11" x14ac:dyDescent="0.25">
      <c r="A8" s="13"/>
      <c r="B8" s="4" t="s">
        <v>7</v>
      </c>
      <c r="C8" s="4">
        <v>0.26041666666666669</v>
      </c>
      <c r="D8" s="3">
        <v>6</v>
      </c>
      <c r="E8" s="4">
        <v>0.20138888888888887</v>
      </c>
      <c r="F8" s="4">
        <f>+E8+TIME(0,110,0)</f>
        <v>0.27777777777777773</v>
      </c>
      <c r="G8" s="3">
        <v>6</v>
      </c>
      <c r="H8" s="4">
        <v>0.21180555555555555</v>
      </c>
      <c r="I8" s="4">
        <f>+H8+TIME(0,115,0)</f>
        <v>0.29166666666666669</v>
      </c>
      <c r="K8" s="1"/>
    </row>
    <row r="9" spans="1:11" x14ac:dyDescent="0.25">
      <c r="A9" s="13"/>
      <c r="B9" s="4" t="s">
        <v>8</v>
      </c>
      <c r="C9" s="4">
        <v>0.27083333333333331</v>
      </c>
      <c r="D9" s="3">
        <v>7</v>
      </c>
      <c r="E9" s="4">
        <v>0.21527777777777779</v>
      </c>
      <c r="F9" s="4">
        <f>+E9+TIME(0,110,0)</f>
        <v>0.29166666666666669</v>
      </c>
      <c r="G9" s="3">
        <v>7</v>
      </c>
      <c r="H9" s="4">
        <v>0.225694444444444</v>
      </c>
      <c r="I9" s="4">
        <f>+H9+TIME(0,120,0)</f>
        <v>0.30902777777777735</v>
      </c>
    </row>
    <row r="10" spans="1:11" x14ac:dyDescent="0.25">
      <c r="A10" s="13"/>
      <c r="B10" s="4">
        <v>0.20486111111111113</v>
      </c>
      <c r="C10" s="4">
        <f>+B10+TIME(0,110,0)</f>
        <v>0.28125</v>
      </c>
      <c r="D10" s="3">
        <v>8</v>
      </c>
      <c r="E10" s="4">
        <v>0.22916666666666666</v>
      </c>
      <c r="F10" s="4">
        <f>+E10+TIME(0,115,0)</f>
        <v>0.30902777777777779</v>
      </c>
      <c r="G10" s="3">
        <v>8</v>
      </c>
      <c r="H10" s="4">
        <v>0.23958333333333301</v>
      </c>
      <c r="I10" s="4">
        <f t="shared" ref="I10:I59" si="0">+H10+TIME(0,120,0)</f>
        <v>0.32291666666666635</v>
      </c>
    </row>
    <row r="11" spans="1:11" x14ac:dyDescent="0.25">
      <c r="A11" s="13"/>
      <c r="B11" s="4">
        <v>0.21180555555555555</v>
      </c>
      <c r="C11" s="4">
        <f>+B11+TIME(0,115,0)</f>
        <v>0.29166666666666669</v>
      </c>
      <c r="D11" s="3">
        <v>9</v>
      </c>
      <c r="E11" s="4">
        <v>0.23958333333333334</v>
      </c>
      <c r="F11" s="4">
        <f>+E11+TIME(0,120,0)</f>
        <v>0.32291666666666669</v>
      </c>
      <c r="G11" s="3">
        <v>9</v>
      </c>
      <c r="H11" s="4">
        <v>0.25347222222222199</v>
      </c>
      <c r="I11" s="4">
        <f t="shared" si="0"/>
        <v>0.3368055555555553</v>
      </c>
    </row>
    <row r="12" spans="1:11" x14ac:dyDescent="0.25">
      <c r="A12" s="13"/>
      <c r="B12" s="4">
        <v>0.22222222222222221</v>
      </c>
      <c r="C12" s="4">
        <f>+B12+TIME(0,115,0)</f>
        <v>0.30208333333333331</v>
      </c>
      <c r="D12" s="3">
        <v>10</v>
      </c>
      <c r="E12" s="4">
        <v>0.25</v>
      </c>
      <c r="F12" s="4">
        <f>+E12+TIME(0,125,0)</f>
        <v>0.33680555555555558</v>
      </c>
      <c r="G12" s="3">
        <v>10</v>
      </c>
      <c r="H12" s="4">
        <v>0.2638888888888889</v>
      </c>
      <c r="I12" s="4">
        <f t="shared" si="0"/>
        <v>0.34722222222222221</v>
      </c>
    </row>
    <row r="13" spans="1:11" x14ac:dyDescent="0.25">
      <c r="A13" s="13"/>
      <c r="B13" s="4">
        <v>0.23263888888888887</v>
      </c>
      <c r="C13" s="4">
        <f>+B13+TIME(0,115,0)</f>
        <v>0.3125</v>
      </c>
      <c r="D13" s="3">
        <v>11</v>
      </c>
      <c r="E13" s="4">
        <v>0.25833333333333336</v>
      </c>
      <c r="F13" s="4">
        <f>+E13+TIME(0,130,0)</f>
        <v>0.34861111111111115</v>
      </c>
      <c r="G13" s="3">
        <v>11</v>
      </c>
      <c r="H13" s="4">
        <v>0.27430555555555602</v>
      </c>
      <c r="I13" s="14">
        <f t="shared" si="0"/>
        <v>0.35763888888888934</v>
      </c>
    </row>
    <row r="14" spans="1:11" x14ac:dyDescent="0.25">
      <c r="A14" s="13"/>
      <c r="B14" s="4">
        <v>0.24305555555555555</v>
      </c>
      <c r="C14" s="4">
        <f>+B14+TIME(0,115,0)</f>
        <v>0.32291666666666669</v>
      </c>
      <c r="D14" s="3">
        <v>12</v>
      </c>
      <c r="E14" s="4">
        <v>0.266666666666667</v>
      </c>
      <c r="F14" s="14">
        <f t="shared" ref="F14:F71" si="1">+E14+TIME(0,130,0)</f>
        <v>0.35694444444444479</v>
      </c>
      <c r="G14" s="3">
        <v>12</v>
      </c>
      <c r="H14" s="4">
        <v>0.28472222222222299</v>
      </c>
      <c r="I14" s="14">
        <f t="shared" si="0"/>
        <v>0.3680555555555563</v>
      </c>
    </row>
    <row r="15" spans="1:11" x14ac:dyDescent="0.25">
      <c r="A15" s="13"/>
      <c r="B15" s="4">
        <v>0.25</v>
      </c>
      <c r="C15" s="4">
        <f>+B15+TIME(0,120,0)</f>
        <v>0.33333333333333331</v>
      </c>
      <c r="D15" s="3">
        <v>13</v>
      </c>
      <c r="E15" s="4">
        <v>0.27500000000000002</v>
      </c>
      <c r="F15" s="14">
        <f t="shared" si="1"/>
        <v>0.36527777777777781</v>
      </c>
      <c r="G15" s="3">
        <v>13</v>
      </c>
      <c r="H15" s="4">
        <v>0.29513888888889001</v>
      </c>
      <c r="I15" s="14">
        <f t="shared" si="0"/>
        <v>0.37847222222222332</v>
      </c>
    </row>
    <row r="16" spans="1:11" x14ac:dyDescent="0.25">
      <c r="A16" s="13"/>
      <c r="B16" s="4">
        <v>0.25694444444444448</v>
      </c>
      <c r="C16" s="4">
        <f>+B16+TIME(0,125,0)</f>
        <v>0.34375000000000006</v>
      </c>
      <c r="D16" s="3">
        <v>14</v>
      </c>
      <c r="E16" s="4">
        <v>0.28333333333333299</v>
      </c>
      <c r="F16" s="14">
        <f t="shared" si="1"/>
        <v>0.37361111111111078</v>
      </c>
      <c r="G16" s="3">
        <v>14</v>
      </c>
      <c r="H16" s="4">
        <v>0.30555555555555602</v>
      </c>
      <c r="I16" s="14">
        <f t="shared" si="0"/>
        <v>0.38888888888888934</v>
      </c>
    </row>
    <row r="17" spans="1:9" x14ac:dyDescent="0.25">
      <c r="A17" s="13"/>
      <c r="B17" s="4">
        <v>0.2638888888888889</v>
      </c>
      <c r="C17" s="14">
        <f>+B17+TIME(0,130,0)</f>
        <v>0.35416666666666669</v>
      </c>
      <c r="D17" s="3">
        <v>15</v>
      </c>
      <c r="E17" s="4">
        <v>0.29166666666666702</v>
      </c>
      <c r="F17" s="14">
        <f t="shared" si="1"/>
        <v>0.38194444444444481</v>
      </c>
      <c r="G17" s="3">
        <v>15</v>
      </c>
      <c r="H17" s="4">
        <v>0.31597222222222299</v>
      </c>
      <c r="I17" s="14">
        <f t="shared" si="0"/>
        <v>0.3993055555555563</v>
      </c>
    </row>
    <row r="18" spans="1:9" x14ac:dyDescent="0.25">
      <c r="A18" s="13"/>
      <c r="B18" s="4">
        <v>0.27083333333333331</v>
      </c>
      <c r="C18" s="14">
        <f>+B18+TIME(0,130,0)</f>
        <v>0.3611111111111111</v>
      </c>
      <c r="D18" s="3">
        <v>16</v>
      </c>
      <c r="E18" s="4">
        <v>0.3</v>
      </c>
      <c r="F18" s="14">
        <f t="shared" si="1"/>
        <v>0.39027777777777778</v>
      </c>
      <c r="G18" s="3">
        <v>16</v>
      </c>
      <c r="H18" s="4">
        <v>0.33055555555555555</v>
      </c>
      <c r="I18" s="14">
        <f t="shared" si="0"/>
        <v>0.41388888888888886</v>
      </c>
    </row>
    <row r="19" spans="1:9" x14ac:dyDescent="0.25">
      <c r="A19" s="13"/>
      <c r="B19" s="4">
        <v>0.27777777777777779</v>
      </c>
      <c r="C19" s="14">
        <f>+B19+TIME(0,130,0)</f>
        <v>0.36805555555555558</v>
      </c>
      <c r="D19" s="3">
        <v>17</v>
      </c>
      <c r="E19" s="4">
        <v>0.30833333333333401</v>
      </c>
      <c r="F19" s="14">
        <f t="shared" si="1"/>
        <v>0.3986111111111118</v>
      </c>
      <c r="G19" s="3">
        <v>17</v>
      </c>
      <c r="H19" s="4">
        <v>0.345138888888888</v>
      </c>
      <c r="I19" s="14">
        <f t="shared" si="0"/>
        <v>0.42847222222222131</v>
      </c>
    </row>
    <row r="20" spans="1:9" x14ac:dyDescent="0.25">
      <c r="A20" s="13"/>
      <c r="B20" s="4">
        <v>0.28472222222222221</v>
      </c>
      <c r="C20" s="14">
        <f>+B20+TIME(0,131,0)</f>
        <v>0.37569444444444444</v>
      </c>
      <c r="D20" s="3">
        <v>18</v>
      </c>
      <c r="E20" s="4">
        <v>0.31944444444444448</v>
      </c>
      <c r="F20" s="14">
        <f t="shared" si="1"/>
        <v>0.40972222222222227</v>
      </c>
      <c r="G20" s="3">
        <v>18</v>
      </c>
      <c r="H20" s="4">
        <v>0.359722222222221</v>
      </c>
      <c r="I20" s="14">
        <f t="shared" si="0"/>
        <v>0.44305555555555431</v>
      </c>
    </row>
    <row r="21" spans="1:9" x14ac:dyDescent="0.25">
      <c r="A21" s="13"/>
      <c r="B21" s="4">
        <v>0.29166666666666669</v>
      </c>
      <c r="C21" s="14">
        <f>+B21+TIME(0,132,0)</f>
        <v>0.38333333333333336</v>
      </c>
      <c r="D21" s="3">
        <v>19</v>
      </c>
      <c r="E21" s="4">
        <v>0.33124999999999999</v>
      </c>
      <c r="F21" s="14">
        <f t="shared" si="1"/>
        <v>0.42152777777777778</v>
      </c>
      <c r="G21" s="3">
        <v>19</v>
      </c>
      <c r="H21" s="4">
        <v>0.374305555555553</v>
      </c>
      <c r="I21" s="14">
        <f t="shared" si="0"/>
        <v>0.45763888888888632</v>
      </c>
    </row>
    <row r="22" spans="1:9" x14ac:dyDescent="0.25">
      <c r="A22" s="13"/>
      <c r="B22" s="4">
        <v>0.29861111111111099</v>
      </c>
      <c r="C22" s="14">
        <f>+B22+TIME(0,133,0)</f>
        <v>0.39097222222222211</v>
      </c>
      <c r="D22" s="3">
        <v>20</v>
      </c>
      <c r="E22" s="4">
        <v>0.343055555555555</v>
      </c>
      <c r="F22" s="14">
        <f t="shared" si="1"/>
        <v>0.43333333333333279</v>
      </c>
      <c r="G22" s="3">
        <v>20</v>
      </c>
      <c r="H22" s="4">
        <v>0.38888888888888601</v>
      </c>
      <c r="I22" s="14">
        <f t="shared" si="0"/>
        <v>0.47222222222221932</v>
      </c>
    </row>
    <row r="23" spans="1:9" x14ac:dyDescent="0.25">
      <c r="A23" s="13"/>
      <c r="B23" s="4">
        <v>0.30555555555555602</v>
      </c>
      <c r="C23" s="14">
        <f>+B23+TIME(0,134,0)</f>
        <v>0.39861111111111158</v>
      </c>
      <c r="D23" s="3">
        <v>21</v>
      </c>
      <c r="E23" s="4">
        <v>0.35486111111111102</v>
      </c>
      <c r="F23" s="14">
        <f t="shared" si="1"/>
        <v>0.44513888888888881</v>
      </c>
      <c r="G23" s="3">
        <v>21</v>
      </c>
      <c r="H23" s="4">
        <v>0.40277777777777773</v>
      </c>
      <c r="I23" s="14">
        <f t="shared" si="0"/>
        <v>0.48611111111111105</v>
      </c>
    </row>
    <row r="24" spans="1:9" x14ac:dyDescent="0.25">
      <c r="A24" s="13"/>
      <c r="B24" s="4">
        <v>0.3125</v>
      </c>
      <c r="C24" s="14">
        <f>+B24+TIME(0,135,0)</f>
        <v>0.40625</v>
      </c>
      <c r="D24" s="3">
        <v>22</v>
      </c>
      <c r="E24" s="4">
        <v>0.36666666666666697</v>
      </c>
      <c r="F24" s="14">
        <f t="shared" si="1"/>
        <v>0.45694444444444476</v>
      </c>
      <c r="G24" s="3">
        <v>22</v>
      </c>
      <c r="H24" s="4">
        <v>0.41666666666666669</v>
      </c>
      <c r="I24" s="14">
        <f t="shared" si="0"/>
        <v>0.5</v>
      </c>
    </row>
    <row r="25" spans="1:9" x14ac:dyDescent="0.25">
      <c r="A25" s="13"/>
      <c r="B25" s="4">
        <v>0.32291666666666669</v>
      </c>
      <c r="C25" s="14">
        <f>+B25+TIME(0,135,0)</f>
        <v>0.41666666666666669</v>
      </c>
      <c r="D25" s="3">
        <v>23</v>
      </c>
      <c r="E25" s="4">
        <v>0.37847222222222199</v>
      </c>
      <c r="F25" s="14">
        <f t="shared" si="1"/>
        <v>0.46874999999999978</v>
      </c>
      <c r="G25" s="3">
        <v>23</v>
      </c>
      <c r="H25" s="4">
        <v>0.43055555555555558</v>
      </c>
      <c r="I25" s="14">
        <f t="shared" si="0"/>
        <v>0.51388888888888895</v>
      </c>
    </row>
    <row r="26" spans="1:9" x14ac:dyDescent="0.25">
      <c r="A26" s="13"/>
      <c r="B26" s="4">
        <v>0.33333333333333298</v>
      </c>
      <c r="C26" s="14">
        <f>+B26+TIME(0,135,0)</f>
        <v>0.42708333333333298</v>
      </c>
      <c r="D26" s="3">
        <v>24</v>
      </c>
      <c r="E26" s="4">
        <v>0.390277777777778</v>
      </c>
      <c r="F26" s="14">
        <f t="shared" si="1"/>
        <v>0.48055555555555579</v>
      </c>
      <c r="G26" s="3">
        <v>24</v>
      </c>
      <c r="H26" s="4">
        <v>0.44444444444444442</v>
      </c>
      <c r="I26" s="14">
        <f t="shared" si="0"/>
        <v>0.52777777777777779</v>
      </c>
    </row>
    <row r="27" spans="1:9" x14ac:dyDescent="0.25">
      <c r="A27" s="13"/>
      <c r="B27" s="4">
        <v>0.34375</v>
      </c>
      <c r="C27" s="14">
        <f>+B27+TIME(0,135,0)</f>
        <v>0.4375</v>
      </c>
      <c r="D27" s="3">
        <v>25</v>
      </c>
      <c r="E27" s="4">
        <v>0.40208333333333302</v>
      </c>
      <c r="F27" s="14">
        <f t="shared" si="1"/>
        <v>0.49236111111111081</v>
      </c>
      <c r="G27" s="3">
        <v>25</v>
      </c>
      <c r="H27" s="4">
        <v>0.45833333333333331</v>
      </c>
      <c r="I27" s="14">
        <f t="shared" si="0"/>
        <v>0.54166666666666663</v>
      </c>
    </row>
    <row r="28" spans="1:9" x14ac:dyDescent="0.25">
      <c r="A28" s="13"/>
      <c r="B28" s="4">
        <v>0.35416666666666702</v>
      </c>
      <c r="C28" s="14">
        <f>+B28+TIME(0,135,0)</f>
        <v>0.44791666666666702</v>
      </c>
      <c r="D28" s="3">
        <v>26</v>
      </c>
      <c r="E28" s="4">
        <v>0.41388888888888897</v>
      </c>
      <c r="F28" s="14">
        <f t="shared" si="1"/>
        <v>0.50416666666666676</v>
      </c>
      <c r="G28" s="3">
        <v>26</v>
      </c>
      <c r="H28" s="4">
        <v>0.47222222222222227</v>
      </c>
      <c r="I28" s="14">
        <f t="shared" si="0"/>
        <v>0.55555555555555558</v>
      </c>
    </row>
    <row r="29" spans="1:9" x14ac:dyDescent="0.25">
      <c r="A29" s="13"/>
      <c r="B29" s="4">
        <v>0.36458333333333298</v>
      </c>
      <c r="C29" s="14">
        <f>+B29+TIME(0,135,0)</f>
        <v>0.45833333333333298</v>
      </c>
      <c r="D29" s="3">
        <v>27</v>
      </c>
      <c r="E29" s="4">
        <v>0.42569444444444399</v>
      </c>
      <c r="F29" s="14">
        <f t="shared" si="1"/>
        <v>0.51597222222222172</v>
      </c>
      <c r="G29" s="3">
        <v>27</v>
      </c>
      <c r="H29" s="4">
        <v>0.4861111111111111</v>
      </c>
      <c r="I29" s="14">
        <f t="shared" si="0"/>
        <v>0.56944444444444442</v>
      </c>
    </row>
    <row r="30" spans="1:9" x14ac:dyDescent="0.25">
      <c r="A30" s="13"/>
      <c r="B30" s="4">
        <v>0.375</v>
      </c>
      <c r="C30" s="14">
        <f>+B30+TIME(0,135,0)</f>
        <v>0.46875</v>
      </c>
      <c r="D30" s="3">
        <v>28</v>
      </c>
      <c r="E30" s="4">
        <v>0.43541666666666662</v>
      </c>
      <c r="F30" s="14">
        <f t="shared" si="1"/>
        <v>0.52569444444444435</v>
      </c>
      <c r="G30" s="3">
        <v>28</v>
      </c>
      <c r="H30" s="4">
        <v>0.49861111111111112</v>
      </c>
      <c r="I30" s="14">
        <f t="shared" si="0"/>
        <v>0.58194444444444449</v>
      </c>
    </row>
    <row r="31" spans="1:9" x14ac:dyDescent="0.25">
      <c r="A31" s="13"/>
      <c r="B31" s="4">
        <v>0.38541666666666702</v>
      </c>
      <c r="C31" s="14">
        <f>+B31+TIME(0,135,0)</f>
        <v>0.47916666666666702</v>
      </c>
      <c r="D31" s="3">
        <v>29</v>
      </c>
      <c r="E31" s="4">
        <v>0.44513888888888897</v>
      </c>
      <c r="F31" s="14">
        <f t="shared" si="1"/>
        <v>0.53541666666666676</v>
      </c>
      <c r="G31" s="3">
        <v>29</v>
      </c>
      <c r="H31" s="4">
        <v>0.51388888888888895</v>
      </c>
      <c r="I31" s="14">
        <f t="shared" si="0"/>
        <v>0.59722222222222232</v>
      </c>
    </row>
    <row r="32" spans="1:9" x14ac:dyDescent="0.25">
      <c r="A32" s="13"/>
      <c r="B32" s="4">
        <v>0.39583333333333298</v>
      </c>
      <c r="C32" s="14">
        <f>+B32+TIME(0,135,0)</f>
        <v>0.48958333333333298</v>
      </c>
      <c r="D32" s="3">
        <v>30</v>
      </c>
      <c r="E32" s="4">
        <v>0.45486111111111199</v>
      </c>
      <c r="F32" s="14">
        <f t="shared" si="1"/>
        <v>0.54513888888888973</v>
      </c>
      <c r="G32" s="3">
        <v>30</v>
      </c>
      <c r="H32" s="4">
        <v>0.52916666666666701</v>
      </c>
      <c r="I32" s="14">
        <f t="shared" si="0"/>
        <v>0.61250000000000038</v>
      </c>
    </row>
    <row r="33" spans="1:9" x14ac:dyDescent="0.25">
      <c r="A33" s="13"/>
      <c r="B33" s="4">
        <v>0.40625</v>
      </c>
      <c r="C33" s="14">
        <f>+B33+TIME(0,135,0)</f>
        <v>0.5</v>
      </c>
      <c r="D33" s="3">
        <v>31</v>
      </c>
      <c r="E33" s="4">
        <v>0.46458333333333401</v>
      </c>
      <c r="F33" s="14">
        <f t="shared" si="1"/>
        <v>0.5548611111111118</v>
      </c>
      <c r="G33" s="3">
        <v>31</v>
      </c>
      <c r="H33" s="4">
        <v>0.54444444444444495</v>
      </c>
      <c r="I33" s="14">
        <f t="shared" si="0"/>
        <v>0.62777777777777832</v>
      </c>
    </row>
    <row r="34" spans="1:9" x14ac:dyDescent="0.25">
      <c r="A34" s="13"/>
      <c r="B34" s="4">
        <v>0.41666666666666702</v>
      </c>
      <c r="C34" s="14">
        <f>+B34+TIME(0,135,0)</f>
        <v>0.51041666666666696</v>
      </c>
      <c r="D34" s="3">
        <v>32</v>
      </c>
      <c r="E34" s="4">
        <v>0.47430555555555698</v>
      </c>
      <c r="F34" s="14">
        <f t="shared" si="1"/>
        <v>0.56458333333333477</v>
      </c>
      <c r="G34" s="3">
        <v>32</v>
      </c>
      <c r="H34" s="4">
        <v>0.55972222222222201</v>
      </c>
      <c r="I34" s="14">
        <f t="shared" si="0"/>
        <v>0.64305555555555538</v>
      </c>
    </row>
    <row r="35" spans="1:9" x14ac:dyDescent="0.25">
      <c r="A35" s="13"/>
      <c r="B35" s="4">
        <v>0.42708333333333398</v>
      </c>
      <c r="C35" s="14">
        <f t="shared" ref="C35:C90" si="2">+B35+TIME(0,135,0)</f>
        <v>0.52083333333333393</v>
      </c>
      <c r="D35" s="3">
        <v>33</v>
      </c>
      <c r="E35" s="4">
        <v>0.48402777777778</v>
      </c>
      <c r="F35" s="14">
        <f t="shared" si="1"/>
        <v>0.57430555555555773</v>
      </c>
      <c r="G35" s="3">
        <v>33</v>
      </c>
      <c r="H35" s="4">
        <v>0.57499999999999996</v>
      </c>
      <c r="I35" s="14">
        <f t="shared" si="0"/>
        <v>0.65833333333333333</v>
      </c>
    </row>
    <row r="36" spans="1:9" x14ac:dyDescent="0.25">
      <c r="A36" s="13"/>
      <c r="B36" s="4">
        <v>0.43541666666666662</v>
      </c>
      <c r="C36" s="14">
        <f t="shared" si="2"/>
        <v>0.52916666666666656</v>
      </c>
      <c r="D36" s="3">
        <v>34</v>
      </c>
      <c r="E36" s="4">
        <v>0.49375000000000202</v>
      </c>
      <c r="F36" s="14">
        <f t="shared" si="1"/>
        <v>0.58402777777777981</v>
      </c>
      <c r="G36" s="3">
        <v>34</v>
      </c>
      <c r="H36" s="4">
        <v>0.59027777777777801</v>
      </c>
      <c r="I36" s="14">
        <f t="shared" si="0"/>
        <v>0.67361111111111138</v>
      </c>
    </row>
    <row r="37" spans="1:9" x14ac:dyDescent="0.25">
      <c r="A37" s="13"/>
      <c r="B37" s="4">
        <v>0.44305555555555554</v>
      </c>
      <c r="C37" s="14">
        <f t="shared" si="2"/>
        <v>0.53680555555555554</v>
      </c>
      <c r="D37" s="3">
        <v>35</v>
      </c>
      <c r="E37" s="4">
        <v>0.50347222222222499</v>
      </c>
      <c r="F37" s="14">
        <f t="shared" si="1"/>
        <v>0.59375000000000278</v>
      </c>
      <c r="G37" s="3">
        <v>35</v>
      </c>
      <c r="H37" s="4">
        <v>0.60486111111111118</v>
      </c>
      <c r="I37" s="14">
        <f t="shared" si="0"/>
        <v>0.68819444444444455</v>
      </c>
    </row>
    <row r="38" spans="1:9" x14ac:dyDescent="0.25">
      <c r="A38" s="13"/>
      <c r="B38" s="4">
        <v>0.45069444444444445</v>
      </c>
      <c r="C38" s="14">
        <f t="shared" si="2"/>
        <v>0.54444444444444451</v>
      </c>
      <c r="D38" s="3">
        <v>36</v>
      </c>
      <c r="E38" s="4">
        <v>0.51597222222222217</v>
      </c>
      <c r="F38" s="14">
        <f t="shared" si="1"/>
        <v>0.60624999999999996</v>
      </c>
      <c r="G38" s="3">
        <v>36</v>
      </c>
      <c r="H38" s="4">
        <v>0.62013888888888891</v>
      </c>
      <c r="I38" s="14">
        <f t="shared" si="0"/>
        <v>0.70347222222222228</v>
      </c>
    </row>
    <row r="39" spans="1:9" x14ac:dyDescent="0.25">
      <c r="A39" s="13"/>
      <c r="B39" s="4">
        <v>0.45833333333333331</v>
      </c>
      <c r="C39" s="14">
        <f t="shared" si="2"/>
        <v>0.55208333333333326</v>
      </c>
      <c r="D39" s="3">
        <v>37</v>
      </c>
      <c r="E39" s="4">
        <v>0.52847222222221901</v>
      </c>
      <c r="F39" s="14">
        <f t="shared" si="1"/>
        <v>0.6187499999999968</v>
      </c>
      <c r="G39" s="3">
        <v>37</v>
      </c>
      <c r="H39" s="4">
        <v>0.63541666666666663</v>
      </c>
      <c r="I39" s="14">
        <f t="shared" si="0"/>
        <v>0.71875</v>
      </c>
    </row>
    <row r="40" spans="1:9" x14ac:dyDescent="0.25">
      <c r="A40" s="13"/>
      <c r="B40" s="4">
        <v>0.46666666666666662</v>
      </c>
      <c r="C40" s="14">
        <f t="shared" si="2"/>
        <v>0.56041666666666656</v>
      </c>
      <c r="D40" s="3">
        <v>38</v>
      </c>
      <c r="E40" s="4">
        <v>0.54097222222221697</v>
      </c>
      <c r="F40" s="14">
        <f t="shared" si="1"/>
        <v>0.63124999999999476</v>
      </c>
      <c r="G40" s="3">
        <v>38</v>
      </c>
      <c r="H40" s="4">
        <v>0.65069444444444446</v>
      </c>
      <c r="I40" s="14">
        <f t="shared" si="0"/>
        <v>0.73402777777777783</v>
      </c>
    </row>
    <row r="41" spans="1:9" x14ac:dyDescent="0.25">
      <c r="A41" s="13"/>
      <c r="B41" s="4">
        <v>0.47500000000000003</v>
      </c>
      <c r="C41" s="14">
        <f t="shared" si="2"/>
        <v>0.56875000000000009</v>
      </c>
      <c r="D41" s="3">
        <v>39</v>
      </c>
      <c r="E41" s="4">
        <v>0.55347222222221404</v>
      </c>
      <c r="F41" s="14">
        <f t="shared" si="1"/>
        <v>0.64374999999999183</v>
      </c>
      <c r="G41" s="3">
        <v>39</v>
      </c>
      <c r="H41" s="4">
        <v>0.66666666666666663</v>
      </c>
      <c r="I41" s="14">
        <f t="shared" si="0"/>
        <v>0.75</v>
      </c>
    </row>
    <row r="42" spans="1:9" x14ac:dyDescent="0.25">
      <c r="A42" s="13"/>
      <c r="B42" s="4">
        <v>0.48333333333333334</v>
      </c>
      <c r="C42" s="14">
        <f t="shared" si="2"/>
        <v>0.57708333333333339</v>
      </c>
      <c r="D42" s="3">
        <v>40</v>
      </c>
      <c r="E42" s="4">
        <v>0.565972222222211</v>
      </c>
      <c r="F42" s="14">
        <f t="shared" si="1"/>
        <v>0.65624999999998879</v>
      </c>
      <c r="G42" s="3">
        <v>40</v>
      </c>
      <c r="H42" s="4">
        <v>0.68055555555555547</v>
      </c>
      <c r="I42" s="14">
        <f t="shared" si="0"/>
        <v>0.76388888888888884</v>
      </c>
    </row>
    <row r="43" spans="1:9" x14ac:dyDescent="0.25">
      <c r="A43" s="13"/>
      <c r="B43" s="4">
        <v>0.4916666666666667</v>
      </c>
      <c r="C43" s="14">
        <f t="shared" si="2"/>
        <v>0.5854166666666667</v>
      </c>
      <c r="D43" s="3">
        <v>41</v>
      </c>
      <c r="E43" s="4">
        <v>0.57847222222220795</v>
      </c>
      <c r="F43" s="14">
        <f t="shared" si="1"/>
        <v>0.66874999999998574</v>
      </c>
      <c r="G43" s="3">
        <v>41</v>
      </c>
      <c r="H43" s="4">
        <v>0.69444444444444398</v>
      </c>
      <c r="I43" s="14">
        <f t="shared" si="0"/>
        <v>0.77777777777777735</v>
      </c>
    </row>
    <row r="44" spans="1:9" x14ac:dyDescent="0.25">
      <c r="A44" s="13"/>
      <c r="B44" s="4">
        <v>0.5</v>
      </c>
      <c r="C44" s="14">
        <f t="shared" si="2"/>
        <v>0.59375</v>
      </c>
      <c r="D44" s="3">
        <v>42</v>
      </c>
      <c r="E44" s="4">
        <v>0.59097222222220502</v>
      </c>
      <c r="F44" s="14">
        <f t="shared" si="1"/>
        <v>0.68124999999998281</v>
      </c>
      <c r="G44" s="3">
        <v>42</v>
      </c>
      <c r="H44" s="4">
        <v>0.70833333333333304</v>
      </c>
      <c r="I44" s="14">
        <f t="shared" si="0"/>
        <v>0.79166666666666641</v>
      </c>
    </row>
    <row r="45" spans="1:9" x14ac:dyDescent="0.25">
      <c r="A45" s="13"/>
      <c r="B45" s="4">
        <v>0.51041666666666663</v>
      </c>
      <c r="C45" s="14">
        <f t="shared" si="2"/>
        <v>0.60416666666666663</v>
      </c>
      <c r="D45" s="3">
        <v>43</v>
      </c>
      <c r="E45" s="4">
        <v>0.60347222222220198</v>
      </c>
      <c r="F45" s="14">
        <f t="shared" si="1"/>
        <v>0.69374999999997977</v>
      </c>
      <c r="G45" s="3">
        <v>43</v>
      </c>
      <c r="H45" s="4">
        <v>0.72222222222222199</v>
      </c>
      <c r="I45" s="14">
        <f t="shared" si="0"/>
        <v>0.80555555555555536</v>
      </c>
    </row>
    <row r="46" spans="1:9" x14ac:dyDescent="0.25">
      <c r="A46" s="13"/>
      <c r="B46" s="4">
        <v>0.52083333333333304</v>
      </c>
      <c r="C46" s="14">
        <f>+B46+TIME(0,133,0)</f>
        <v>0.61319444444444415</v>
      </c>
      <c r="D46" s="3">
        <v>44</v>
      </c>
      <c r="E46" s="4">
        <v>0.61597222222220005</v>
      </c>
      <c r="F46" s="14">
        <f t="shared" si="1"/>
        <v>0.70624999999997784</v>
      </c>
      <c r="G46" s="3">
        <v>44</v>
      </c>
      <c r="H46" s="4">
        <v>0.73611111111111105</v>
      </c>
      <c r="I46" s="14">
        <f t="shared" si="0"/>
        <v>0.81944444444444442</v>
      </c>
    </row>
    <row r="47" spans="1:9" x14ac:dyDescent="0.25">
      <c r="A47" s="13"/>
      <c r="B47" s="4">
        <v>0.53125</v>
      </c>
      <c r="C47" s="14">
        <f>+B47+TIME(0,130,0)</f>
        <v>0.62152777777777779</v>
      </c>
      <c r="D47" s="3">
        <v>45</v>
      </c>
      <c r="E47" s="4">
        <v>0.62847222222219701</v>
      </c>
      <c r="F47" s="14">
        <f t="shared" si="1"/>
        <v>0.7187499999999748</v>
      </c>
      <c r="G47" s="3">
        <v>45</v>
      </c>
      <c r="H47" s="4">
        <v>0.75</v>
      </c>
      <c r="I47" s="14">
        <f t="shared" si="0"/>
        <v>0.83333333333333337</v>
      </c>
    </row>
    <row r="48" spans="1:9" x14ac:dyDescent="0.25">
      <c r="A48" s="13"/>
      <c r="B48" s="4">
        <v>0.54097222222222219</v>
      </c>
      <c r="C48" s="14">
        <f>+B48+TIME(0,130,0)</f>
        <v>0.63124999999999998</v>
      </c>
      <c r="D48" s="3">
        <v>46</v>
      </c>
      <c r="E48" s="4">
        <v>0.63888888888888895</v>
      </c>
      <c r="F48" s="14">
        <f t="shared" si="1"/>
        <v>0.72916666666666674</v>
      </c>
      <c r="G48" s="3">
        <v>46</v>
      </c>
      <c r="H48" s="4">
        <v>0.76388888888888895</v>
      </c>
      <c r="I48" s="14">
        <f t="shared" si="0"/>
        <v>0.84722222222222232</v>
      </c>
    </row>
    <row r="49" spans="1:9" x14ac:dyDescent="0.25">
      <c r="A49" s="13"/>
      <c r="B49" s="4">
        <v>0.55069444444444449</v>
      </c>
      <c r="C49" s="14">
        <f t="shared" ref="C49:C58" si="3">+B49+TIME(0,130,0)</f>
        <v>0.64097222222222228</v>
      </c>
      <c r="D49" s="3">
        <v>47</v>
      </c>
      <c r="E49" s="4">
        <v>0.649305555555581</v>
      </c>
      <c r="F49" s="14">
        <f t="shared" si="1"/>
        <v>0.73958333333335879</v>
      </c>
      <c r="G49" s="3">
        <v>47</v>
      </c>
      <c r="H49" s="4">
        <v>0.77777777777777801</v>
      </c>
      <c r="I49" s="14">
        <f t="shared" si="0"/>
        <v>0.86111111111111138</v>
      </c>
    </row>
    <row r="50" spans="1:9" x14ac:dyDescent="0.25">
      <c r="A50" s="13"/>
      <c r="B50" s="4">
        <v>0.56041666666666667</v>
      </c>
      <c r="C50" s="14">
        <f t="shared" si="3"/>
        <v>0.65069444444444446</v>
      </c>
      <c r="D50" s="3">
        <v>48</v>
      </c>
      <c r="E50" s="4">
        <v>0.65972222222227295</v>
      </c>
      <c r="F50" s="14">
        <f t="shared" si="1"/>
        <v>0.75000000000005074</v>
      </c>
      <c r="G50" s="3">
        <v>48</v>
      </c>
      <c r="H50" s="4">
        <v>0.79166666666666696</v>
      </c>
      <c r="I50" s="14">
        <f t="shared" si="0"/>
        <v>0.87500000000000033</v>
      </c>
    </row>
    <row r="51" spans="1:9" x14ac:dyDescent="0.25">
      <c r="A51" s="13"/>
      <c r="B51" s="4">
        <v>0.57013888888888886</v>
      </c>
      <c r="C51" s="14">
        <f t="shared" si="3"/>
        <v>0.66041666666666665</v>
      </c>
      <c r="D51" s="3">
        <v>49</v>
      </c>
      <c r="E51" s="4">
        <v>0.670138888888965</v>
      </c>
      <c r="F51" s="14">
        <f t="shared" si="1"/>
        <v>0.76041666666674279</v>
      </c>
      <c r="G51" s="3">
        <v>49</v>
      </c>
      <c r="H51" s="4">
        <v>0.80555555555555503</v>
      </c>
      <c r="I51" s="14">
        <f t="shared" si="0"/>
        <v>0.8888888888888884</v>
      </c>
    </row>
    <row r="52" spans="1:9" x14ac:dyDescent="0.25">
      <c r="A52" s="13"/>
      <c r="B52" s="4">
        <v>0.57986111111111105</v>
      </c>
      <c r="C52" s="14">
        <f t="shared" si="3"/>
        <v>0.67013888888888884</v>
      </c>
      <c r="D52" s="3">
        <v>50</v>
      </c>
      <c r="E52" s="4">
        <v>0.68055555555565705</v>
      </c>
      <c r="F52" s="14">
        <f t="shared" si="1"/>
        <v>0.77083333333343484</v>
      </c>
      <c r="G52" s="3">
        <v>50</v>
      </c>
      <c r="H52" s="4">
        <v>0.81944444444444398</v>
      </c>
      <c r="I52" s="14">
        <f t="shared" si="0"/>
        <v>0.90277777777777735</v>
      </c>
    </row>
    <row r="53" spans="1:9" x14ac:dyDescent="0.25">
      <c r="A53" s="13"/>
      <c r="B53" s="4">
        <v>0.58958333333333335</v>
      </c>
      <c r="C53" s="14">
        <f t="shared" si="3"/>
        <v>0.67986111111111114</v>
      </c>
      <c r="D53" s="3">
        <v>51</v>
      </c>
      <c r="E53" s="4">
        <v>0.690972222222349</v>
      </c>
      <c r="F53" s="14">
        <f t="shared" si="1"/>
        <v>0.78125000000012679</v>
      </c>
      <c r="G53" s="3">
        <v>51</v>
      </c>
      <c r="H53" s="4">
        <v>0.83333333333333304</v>
      </c>
      <c r="I53" s="14">
        <f t="shared" si="0"/>
        <v>0.91666666666666641</v>
      </c>
    </row>
    <row r="54" spans="1:9" x14ac:dyDescent="0.25">
      <c r="A54" s="13"/>
      <c r="B54" s="4">
        <v>0.59930555555555554</v>
      </c>
      <c r="C54" s="14">
        <f t="shared" si="3"/>
        <v>0.68958333333333333</v>
      </c>
      <c r="D54" s="3">
        <v>52</v>
      </c>
      <c r="E54" s="4">
        <v>0.70138888888904105</v>
      </c>
      <c r="F54" s="14">
        <f t="shared" si="1"/>
        <v>0.79166666666681884</v>
      </c>
      <c r="G54" s="3">
        <v>52</v>
      </c>
      <c r="H54" s="4">
        <v>0.84722222222222199</v>
      </c>
      <c r="I54" s="14">
        <f t="shared" si="0"/>
        <v>0.93055555555555536</v>
      </c>
    </row>
    <row r="55" spans="1:9" x14ac:dyDescent="0.25">
      <c r="A55" s="13"/>
      <c r="B55" s="4">
        <v>0.60902777777777783</v>
      </c>
      <c r="C55" s="14">
        <f t="shared" si="3"/>
        <v>0.69930555555555562</v>
      </c>
      <c r="D55" s="3">
        <v>53</v>
      </c>
      <c r="E55" s="4">
        <v>0.71180555555573299</v>
      </c>
      <c r="F55" s="14">
        <f t="shared" si="1"/>
        <v>0.80208333333351078</v>
      </c>
      <c r="G55" s="3">
        <v>53</v>
      </c>
      <c r="H55" s="4">
        <v>0.86111111111111105</v>
      </c>
      <c r="I55" s="14">
        <f t="shared" si="0"/>
        <v>0.94444444444444442</v>
      </c>
    </row>
    <row r="56" spans="1:9" x14ac:dyDescent="0.25">
      <c r="A56" s="13"/>
      <c r="B56" s="4">
        <v>0.61875000000000002</v>
      </c>
      <c r="C56" s="14">
        <f t="shared" si="3"/>
        <v>0.70902777777777781</v>
      </c>
      <c r="D56" s="3">
        <v>54</v>
      </c>
      <c r="E56" s="4">
        <v>0.72222222222242405</v>
      </c>
      <c r="F56" s="14">
        <f t="shared" si="1"/>
        <v>0.81250000000020184</v>
      </c>
      <c r="G56" s="3">
        <v>54</v>
      </c>
      <c r="H56" s="4">
        <v>0.875</v>
      </c>
      <c r="I56" s="14">
        <f t="shared" si="0"/>
        <v>0.95833333333333337</v>
      </c>
    </row>
    <row r="57" spans="1:9" x14ac:dyDescent="0.25">
      <c r="A57" s="13"/>
      <c r="B57" s="4">
        <v>0.62847222222222221</v>
      </c>
      <c r="C57" s="14">
        <f t="shared" si="3"/>
        <v>0.71875</v>
      </c>
      <c r="D57" s="3">
        <v>55</v>
      </c>
      <c r="E57" s="4">
        <v>0.73263888888911599</v>
      </c>
      <c r="F57" s="14">
        <f t="shared" si="1"/>
        <v>0.82291666666689378</v>
      </c>
      <c r="G57" s="3">
        <v>55</v>
      </c>
      <c r="H57" s="4">
        <v>0.88888888888888795</v>
      </c>
      <c r="I57" s="14">
        <f t="shared" si="0"/>
        <v>0.97222222222222132</v>
      </c>
    </row>
    <row r="58" spans="1:9" x14ac:dyDescent="0.25">
      <c r="A58" s="13"/>
      <c r="B58" s="4">
        <v>0.63750000000000007</v>
      </c>
      <c r="C58" s="14">
        <f t="shared" si="3"/>
        <v>0.72777777777777786</v>
      </c>
      <c r="D58" s="3">
        <v>56</v>
      </c>
      <c r="E58" s="4">
        <v>0.74305555555580804</v>
      </c>
      <c r="F58" s="14">
        <f t="shared" si="1"/>
        <v>0.83333333333358584</v>
      </c>
      <c r="G58" s="3">
        <v>56</v>
      </c>
      <c r="H58" s="4">
        <v>0.90277777777777701</v>
      </c>
      <c r="I58" s="14">
        <f t="shared" si="0"/>
        <v>0.98611111111111038</v>
      </c>
    </row>
    <row r="59" spans="1:9" x14ac:dyDescent="0.25">
      <c r="A59" s="13"/>
      <c r="B59" s="4">
        <v>0.64652777777777781</v>
      </c>
      <c r="C59" s="14">
        <f>+B59+TIME(0,130,0)</f>
        <v>0.7368055555555556</v>
      </c>
      <c r="D59" s="3">
        <v>57</v>
      </c>
      <c r="E59" s="4">
        <v>0.75347222222249999</v>
      </c>
      <c r="F59" s="14">
        <f t="shared" si="1"/>
        <v>0.84375000000027778</v>
      </c>
      <c r="G59" s="3">
        <v>57</v>
      </c>
      <c r="H59" s="4">
        <v>0.91666666666666596</v>
      </c>
      <c r="I59" s="14">
        <f t="shared" si="0"/>
        <v>0.99999999999999933</v>
      </c>
    </row>
    <row r="60" spans="1:9" x14ac:dyDescent="0.25">
      <c r="A60" s="13"/>
      <c r="B60" s="4">
        <v>0.65555555555555556</v>
      </c>
      <c r="C60" s="14">
        <f>+B60+TIME(0,130,0)</f>
        <v>0.74583333333333335</v>
      </c>
      <c r="D60" s="3">
        <v>58</v>
      </c>
      <c r="E60" s="4">
        <v>0.76388888888919204</v>
      </c>
      <c r="F60" s="14">
        <f t="shared" si="1"/>
        <v>0.85416666666696983</v>
      </c>
      <c r="G60" s="3">
        <v>58</v>
      </c>
      <c r="H60" s="4">
        <v>0.93055555555555547</v>
      </c>
      <c r="I60" s="14">
        <f>+H60+TIME(0,120,0)</f>
        <v>1.0138888888888888</v>
      </c>
    </row>
    <row r="61" spans="1:9" x14ac:dyDescent="0.25">
      <c r="A61" s="13"/>
      <c r="B61" s="4">
        <v>0.6645833333333333</v>
      </c>
      <c r="C61" s="14">
        <f>+B61+TIME(0,130,0)</f>
        <v>0.75486111111111109</v>
      </c>
      <c r="D61" s="3">
        <v>59</v>
      </c>
      <c r="E61" s="4">
        <v>0.77430555555588398</v>
      </c>
      <c r="F61" s="14">
        <f t="shared" si="1"/>
        <v>0.86458333333366177</v>
      </c>
      <c r="G61" s="3">
        <v>59</v>
      </c>
      <c r="H61" s="4">
        <v>0.95138888888888884</v>
      </c>
      <c r="I61" s="14">
        <f>+H61+TIME(0,120,0)</f>
        <v>1.0347222222222221</v>
      </c>
    </row>
    <row r="62" spans="1:9" x14ac:dyDescent="0.25">
      <c r="A62" s="13"/>
      <c r="B62" s="4">
        <v>0.67361111111111116</v>
      </c>
      <c r="C62" s="14">
        <f t="shared" ref="C62:C71" si="4">+B62+TIME(0,130,0)</f>
        <v>0.76388888888888895</v>
      </c>
      <c r="D62" s="3">
        <v>60</v>
      </c>
      <c r="E62" s="4">
        <v>0.78472222222257604</v>
      </c>
      <c r="F62" s="14">
        <f t="shared" si="1"/>
        <v>0.87500000000035383</v>
      </c>
      <c r="G62" s="3">
        <v>60</v>
      </c>
      <c r="H62" s="4">
        <v>0.97222222222222221</v>
      </c>
      <c r="I62" s="14">
        <f>+H62+TIME(0,120,0)</f>
        <v>1.0555555555555556</v>
      </c>
    </row>
    <row r="63" spans="1:9" x14ac:dyDescent="0.25">
      <c r="A63" s="13"/>
      <c r="B63" s="4">
        <v>0.68263888888888891</v>
      </c>
      <c r="C63" s="14">
        <f t="shared" si="4"/>
        <v>0.7729166666666667</v>
      </c>
      <c r="D63" s="3">
        <v>61</v>
      </c>
      <c r="E63" s="4">
        <v>0.79513888888926798</v>
      </c>
      <c r="F63" s="14">
        <f t="shared" si="1"/>
        <v>0.88541666666704577</v>
      </c>
      <c r="G63" s="3">
        <v>61</v>
      </c>
      <c r="H63" s="4"/>
      <c r="I63" s="4"/>
    </row>
    <row r="64" spans="1:9" x14ac:dyDescent="0.25">
      <c r="A64" s="13"/>
      <c r="B64" s="4">
        <v>0.69166666666666676</v>
      </c>
      <c r="C64" s="14">
        <f t="shared" si="4"/>
        <v>0.78194444444444455</v>
      </c>
      <c r="D64" s="3">
        <v>62</v>
      </c>
      <c r="E64" s="4">
        <v>0.80555555555596003</v>
      </c>
      <c r="F64" s="14">
        <f t="shared" si="1"/>
        <v>0.89583333333373782</v>
      </c>
      <c r="G64" s="3">
        <v>62</v>
      </c>
      <c r="H64" s="4"/>
      <c r="I64" s="4"/>
    </row>
    <row r="65" spans="1:9" x14ac:dyDescent="0.25">
      <c r="A65" s="13"/>
      <c r="B65" s="4">
        <v>0.7006944444444444</v>
      </c>
      <c r="C65" s="14">
        <f t="shared" si="4"/>
        <v>0.79097222222222219</v>
      </c>
      <c r="D65" s="3">
        <v>63</v>
      </c>
      <c r="E65" s="4">
        <v>0.81944444444444453</v>
      </c>
      <c r="F65" s="14">
        <f t="shared" si="1"/>
        <v>0.90972222222222232</v>
      </c>
      <c r="G65" s="3">
        <v>63</v>
      </c>
      <c r="H65" s="4"/>
      <c r="I65" s="4"/>
    </row>
    <row r="66" spans="1:9" x14ac:dyDescent="0.25">
      <c r="A66" s="13"/>
      <c r="B66" s="4">
        <v>0.70972222222222225</v>
      </c>
      <c r="C66" s="14">
        <f t="shared" si="4"/>
        <v>0.8</v>
      </c>
      <c r="D66" s="3">
        <v>64</v>
      </c>
      <c r="E66" s="4">
        <v>0.83333333333333337</v>
      </c>
      <c r="F66" s="14">
        <f t="shared" si="1"/>
        <v>0.92361111111111116</v>
      </c>
      <c r="G66" s="3">
        <v>64</v>
      </c>
      <c r="H66" s="4"/>
      <c r="I66" s="4"/>
    </row>
    <row r="67" spans="1:9" x14ac:dyDescent="0.25">
      <c r="A67" s="13"/>
      <c r="B67" s="4">
        <v>0.71875</v>
      </c>
      <c r="C67" s="14">
        <f t="shared" si="4"/>
        <v>0.80902777777777779</v>
      </c>
      <c r="D67" s="3">
        <v>65</v>
      </c>
      <c r="E67" s="4">
        <v>0.84861111111111109</v>
      </c>
      <c r="F67" s="14">
        <f t="shared" si="1"/>
        <v>0.93888888888888888</v>
      </c>
      <c r="G67" s="3">
        <v>65</v>
      </c>
      <c r="H67" s="4"/>
      <c r="I67" s="4"/>
    </row>
    <row r="68" spans="1:9" x14ac:dyDescent="0.25">
      <c r="A68" s="13"/>
      <c r="B68" s="4">
        <v>0.72777777777777775</v>
      </c>
      <c r="C68" s="14">
        <f t="shared" si="4"/>
        <v>0.81805555555555554</v>
      </c>
      <c r="D68" s="3">
        <v>66</v>
      </c>
      <c r="E68" s="4">
        <v>0.86388888888888904</v>
      </c>
      <c r="F68" s="14">
        <f t="shared" si="1"/>
        <v>0.95416666666666683</v>
      </c>
      <c r="G68" s="3">
        <v>66</v>
      </c>
      <c r="H68" s="4"/>
      <c r="I68" s="4"/>
    </row>
    <row r="69" spans="1:9" x14ac:dyDescent="0.25">
      <c r="A69" s="13"/>
      <c r="B69" s="4">
        <v>0.73749999999999993</v>
      </c>
      <c r="C69" s="14">
        <f t="shared" si="4"/>
        <v>0.82777777777777772</v>
      </c>
      <c r="D69" s="3">
        <v>67</v>
      </c>
      <c r="E69" s="4">
        <v>0.87916666666666698</v>
      </c>
      <c r="F69" s="14">
        <f>+E69+TIME(0,125,0)</f>
        <v>0.96597222222222257</v>
      </c>
      <c r="G69" s="3">
        <v>67</v>
      </c>
      <c r="H69" s="4"/>
      <c r="I69" s="4"/>
    </row>
    <row r="70" spans="1:9" x14ac:dyDescent="0.25">
      <c r="A70" s="13"/>
      <c r="B70" s="4">
        <v>0.74722222222222223</v>
      </c>
      <c r="C70" s="14">
        <f t="shared" si="4"/>
        <v>0.83750000000000002</v>
      </c>
      <c r="D70" s="3">
        <v>68</v>
      </c>
      <c r="E70" s="4">
        <v>0.89444444444444404</v>
      </c>
      <c r="F70" s="14">
        <f>+E70+TIME(0,120,0)</f>
        <v>0.97777777777777741</v>
      </c>
      <c r="G70" s="3">
        <v>68</v>
      </c>
      <c r="H70" s="4"/>
      <c r="I70" s="4"/>
    </row>
    <row r="71" spans="1:9" x14ac:dyDescent="0.25">
      <c r="A71" s="13"/>
      <c r="B71" s="4">
        <v>0.75694444444444453</v>
      </c>
      <c r="C71" s="14">
        <f t="shared" si="4"/>
        <v>0.84722222222222232</v>
      </c>
      <c r="D71" s="3">
        <v>69</v>
      </c>
      <c r="E71" s="4">
        <v>0.90972222222222199</v>
      </c>
      <c r="F71" s="14">
        <f>+E71+TIME(0,120,0)</f>
        <v>0.99305555555555536</v>
      </c>
      <c r="G71" s="3">
        <v>69</v>
      </c>
      <c r="H71" s="4"/>
      <c r="I71" s="4"/>
    </row>
    <row r="72" spans="1:9" x14ac:dyDescent="0.25">
      <c r="A72" s="13"/>
      <c r="B72" s="4">
        <v>0.76666666666666661</v>
      </c>
      <c r="C72" s="14">
        <f>+B72+TIME(0,130,0)</f>
        <v>0.8569444444444444</v>
      </c>
      <c r="D72" s="3">
        <v>70</v>
      </c>
      <c r="E72" s="4">
        <v>0.93055555555555547</v>
      </c>
      <c r="F72" s="14">
        <f>+E72+TIME(0,120,0)</f>
        <v>1.0138888888888888</v>
      </c>
      <c r="G72" s="3">
        <v>70</v>
      </c>
      <c r="H72" s="4"/>
      <c r="I72" s="4"/>
    </row>
    <row r="73" spans="1:9" x14ac:dyDescent="0.25">
      <c r="A73" s="13"/>
      <c r="B73" s="4">
        <v>0.77638888888888891</v>
      </c>
      <c r="C73" s="14">
        <f>+B73+TIME(0,130,0)</f>
        <v>0.8666666666666667</v>
      </c>
      <c r="D73" s="3">
        <v>71</v>
      </c>
      <c r="E73" s="4">
        <v>0.95138888888888884</v>
      </c>
      <c r="F73" s="14">
        <f>+E73+TIME(0,120,0)</f>
        <v>1.0347222222222221</v>
      </c>
      <c r="G73" s="3">
        <v>71</v>
      </c>
      <c r="H73" s="4"/>
      <c r="I73" s="4"/>
    </row>
    <row r="74" spans="1:9" x14ac:dyDescent="0.25">
      <c r="A74" s="13"/>
      <c r="B74" s="4">
        <v>0.78611111111111109</v>
      </c>
      <c r="C74" s="14">
        <f>+B74+TIME(0,130,0)</f>
        <v>0.87638888888888888</v>
      </c>
      <c r="D74" s="3">
        <v>72</v>
      </c>
      <c r="E74" s="4">
        <v>0.97222222222222221</v>
      </c>
      <c r="F74" s="14">
        <f>+E74+TIME(0,120,0)</f>
        <v>1.0555555555555556</v>
      </c>
      <c r="G74" s="3">
        <v>72</v>
      </c>
      <c r="H74" s="4"/>
      <c r="I74" s="4"/>
    </row>
    <row r="75" spans="1:9" x14ac:dyDescent="0.25">
      <c r="A75" s="13"/>
      <c r="B75" s="4">
        <v>0.79583333333333339</v>
      </c>
      <c r="C75" s="14">
        <f>+B75+TIME(0,130,0)</f>
        <v>0.88611111111111118</v>
      </c>
      <c r="D75" s="3">
        <v>73</v>
      </c>
      <c r="E75" s="4"/>
      <c r="F75" s="4"/>
      <c r="G75" s="3">
        <v>73</v>
      </c>
      <c r="H75" s="4"/>
      <c r="I75" s="4"/>
    </row>
    <row r="76" spans="1:9" x14ac:dyDescent="0.25">
      <c r="A76" s="13"/>
      <c r="B76" s="4">
        <v>0.80555555555555547</v>
      </c>
      <c r="C76" s="14">
        <f>+B76+TIME(0,130,0)</f>
        <v>0.89583333333333326</v>
      </c>
      <c r="D76" s="3">
        <v>74</v>
      </c>
      <c r="E76" s="4"/>
      <c r="F76" s="4"/>
      <c r="G76" s="3">
        <v>74</v>
      </c>
      <c r="H76" s="4"/>
      <c r="I76" s="4"/>
    </row>
    <row r="77" spans="1:9" x14ac:dyDescent="0.25">
      <c r="A77" s="13"/>
      <c r="B77" s="4">
        <v>0.81527777777777777</v>
      </c>
      <c r="C77" s="14">
        <f>+B77+TIME(0,130,0)</f>
        <v>0.90555555555555556</v>
      </c>
      <c r="D77" s="3">
        <v>75</v>
      </c>
      <c r="E77" s="4"/>
      <c r="F77" s="4"/>
      <c r="G77" s="3">
        <v>75</v>
      </c>
      <c r="H77" s="4"/>
      <c r="I77" s="4"/>
    </row>
    <row r="78" spans="1:9" x14ac:dyDescent="0.25">
      <c r="A78" s="13"/>
      <c r="B78" s="4">
        <v>0.82500000000000007</v>
      </c>
      <c r="C78" s="14">
        <f>+B78+TIME(0,130,0)</f>
        <v>0.91527777777777786</v>
      </c>
      <c r="D78" s="3">
        <v>76</v>
      </c>
      <c r="E78" s="4"/>
      <c r="F78" s="4"/>
      <c r="G78" s="3">
        <v>76</v>
      </c>
      <c r="H78" s="4"/>
      <c r="I78" s="4"/>
    </row>
    <row r="79" spans="1:9" x14ac:dyDescent="0.25">
      <c r="A79" s="13"/>
      <c r="B79" s="4">
        <v>0.83472222222222225</v>
      </c>
      <c r="C79" s="14">
        <f>+B79+TIME(0,130,0)</f>
        <v>0.92500000000000004</v>
      </c>
      <c r="D79" s="3">
        <v>77</v>
      </c>
      <c r="E79" s="4"/>
      <c r="F79" s="4"/>
      <c r="G79" s="3">
        <v>77</v>
      </c>
      <c r="H79" s="4"/>
      <c r="I79" s="4"/>
    </row>
    <row r="80" spans="1:9" x14ac:dyDescent="0.25">
      <c r="A80" s="13"/>
      <c r="B80" s="4">
        <v>0.84375</v>
      </c>
      <c r="C80" s="14">
        <f>+B80+TIME(0,131,0)</f>
        <v>0.93472222222222223</v>
      </c>
      <c r="D80" s="3">
        <v>78</v>
      </c>
      <c r="E80" s="4"/>
      <c r="F80" s="4"/>
      <c r="G80" s="3">
        <v>78</v>
      </c>
      <c r="H80" s="4"/>
      <c r="I80" s="4"/>
    </row>
    <row r="81" spans="1:9" x14ac:dyDescent="0.25">
      <c r="A81" s="13"/>
      <c r="B81" s="4">
        <v>0.85416666666666663</v>
      </c>
      <c r="C81" s="14">
        <f t="shared" ref="C80:C85" si="5">+B81+TIME(0,130,0)</f>
        <v>0.94444444444444442</v>
      </c>
      <c r="D81" s="3">
        <v>79</v>
      </c>
      <c r="E81" s="4"/>
      <c r="F81" s="4"/>
      <c r="G81" s="3">
        <v>79</v>
      </c>
      <c r="H81" s="4"/>
      <c r="I81" s="4"/>
    </row>
    <row r="82" spans="1:9" x14ac:dyDescent="0.25">
      <c r="A82" s="13"/>
      <c r="B82" s="4">
        <v>0.86458333333333337</v>
      </c>
      <c r="C82" s="14">
        <f>+B82+TIME(0,129,0)</f>
        <v>0.95416666666666672</v>
      </c>
      <c r="D82" s="3">
        <v>80</v>
      </c>
      <c r="E82" s="4"/>
      <c r="F82" s="4"/>
      <c r="G82" s="3">
        <v>80</v>
      </c>
      <c r="H82" s="4"/>
      <c r="I82" s="4"/>
    </row>
    <row r="83" spans="1:9" x14ac:dyDescent="0.25">
      <c r="A83" s="13"/>
      <c r="B83" s="4">
        <v>0.875</v>
      </c>
      <c r="C83" s="14">
        <f>+B83+TIME(0,128,0)</f>
        <v>0.96388888888888891</v>
      </c>
      <c r="D83" s="3">
        <v>81</v>
      </c>
      <c r="E83" s="4"/>
      <c r="F83" s="4"/>
      <c r="G83" s="3">
        <v>81</v>
      </c>
      <c r="H83" s="4"/>
      <c r="I83" s="4"/>
    </row>
    <row r="84" spans="1:9" x14ac:dyDescent="0.25">
      <c r="A84" s="13"/>
      <c r="B84" s="4">
        <v>0.88541666666666663</v>
      </c>
      <c r="C84" s="14">
        <f>+B84+TIME(0,125,0)</f>
        <v>0.97222222222222221</v>
      </c>
      <c r="D84" s="3">
        <v>82</v>
      </c>
      <c r="E84" s="4"/>
      <c r="F84" s="4"/>
      <c r="G84" s="3">
        <v>82</v>
      </c>
      <c r="H84" s="4"/>
      <c r="I84" s="4"/>
    </row>
    <row r="85" spans="1:9" x14ac:dyDescent="0.25">
      <c r="A85" s="13"/>
      <c r="B85" s="4">
        <v>0.89583333333333337</v>
      </c>
      <c r="C85" s="14">
        <f>+B85+TIME(0,125,0)</f>
        <v>0.98263888888888895</v>
      </c>
      <c r="D85" s="3">
        <v>83</v>
      </c>
      <c r="E85" s="4"/>
      <c r="F85" s="4"/>
      <c r="G85" s="3">
        <v>83</v>
      </c>
      <c r="H85" s="4"/>
      <c r="I85" s="4"/>
    </row>
    <row r="86" spans="1:9" x14ac:dyDescent="0.25">
      <c r="A86" s="13"/>
      <c r="B86" s="4">
        <v>0.90625</v>
      </c>
      <c r="C86" s="14">
        <f>+B86+TIME(0,120,0)</f>
        <v>0.98958333333333337</v>
      </c>
      <c r="D86" s="3">
        <v>84</v>
      </c>
      <c r="E86" s="4"/>
      <c r="F86" s="4"/>
      <c r="G86" s="3">
        <v>84</v>
      </c>
      <c r="H86" s="4"/>
      <c r="I86" s="4"/>
    </row>
    <row r="87" spans="1:9" x14ac:dyDescent="0.25">
      <c r="A87" s="13"/>
      <c r="B87" s="4">
        <v>0.91666666666666663</v>
      </c>
      <c r="C87" s="14">
        <f>+B87+TIME(0,115,0)</f>
        <v>0.99652777777777779</v>
      </c>
      <c r="D87" s="3">
        <v>85</v>
      </c>
      <c r="E87" s="4"/>
      <c r="F87" s="4"/>
      <c r="G87" s="3">
        <v>85</v>
      </c>
      <c r="H87" s="4"/>
      <c r="I87" s="4"/>
    </row>
    <row r="88" spans="1:9" x14ac:dyDescent="0.25">
      <c r="A88" s="13"/>
      <c r="B88" s="4">
        <v>0.93055555555555547</v>
      </c>
      <c r="C88" s="14">
        <f>+B88+TIME(0,120,0)</f>
        <v>1.0138888888888888</v>
      </c>
      <c r="D88" s="3">
        <v>86</v>
      </c>
      <c r="E88" s="4"/>
      <c r="F88" s="4"/>
      <c r="G88" s="3">
        <v>86</v>
      </c>
      <c r="H88" s="4"/>
      <c r="I88" s="4"/>
    </row>
    <row r="89" spans="1:9" x14ac:dyDescent="0.25">
      <c r="A89" s="13"/>
      <c r="B89" s="4">
        <v>0.95138888888888884</v>
      </c>
      <c r="C89" s="14">
        <f>+B89+TIME(0,120,0)</f>
        <v>1.0347222222222221</v>
      </c>
      <c r="D89" s="3">
        <v>87</v>
      </c>
      <c r="E89" s="4"/>
      <c r="F89" s="4"/>
      <c r="G89" s="3">
        <v>87</v>
      </c>
      <c r="H89" s="4"/>
      <c r="I89" s="4"/>
    </row>
    <row r="90" spans="1:9" x14ac:dyDescent="0.25">
      <c r="A90" s="15"/>
      <c r="B90" s="4">
        <v>0.97222222222222221</v>
      </c>
      <c r="C90" s="14">
        <f>+B90+TIME(0,120,0)</f>
        <v>1.0555555555555556</v>
      </c>
      <c r="D90" s="3">
        <v>88</v>
      </c>
      <c r="E90" s="4"/>
      <c r="F90" s="4"/>
      <c r="G90" s="3">
        <v>88</v>
      </c>
      <c r="H90" s="4"/>
      <c r="I90" s="4"/>
    </row>
  </sheetData>
  <sheetProtection password="DD5C" sheet="1" objects="1" scenarios="1" selectLockedCells="1" selectUnlockedCells="1"/>
  <mergeCells count="7">
    <mergeCell ref="H1:I1"/>
    <mergeCell ref="A1:A2"/>
    <mergeCell ref="B1:C1"/>
    <mergeCell ref="D1:D2"/>
    <mergeCell ref="E1:F1"/>
    <mergeCell ref="G1:G2"/>
    <mergeCell ref="A4:A90"/>
  </mergeCells>
  <phoneticPr fontId="1" type="noConversion"/>
  <pageMargins left="0.7" right="0.7" top="0.75" bottom="0.75" header="0.3" footer="0.3"/>
  <pageSetup paperSize="9" scale="100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Microsoft Excel</Application>
  <DocSecurity>0</DocSecurity>
  <Lines>0</Lines>
  <Paragraphs>0</Paragraphs>
  <MMClips>0</MMClips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smileeday</cp:lastModifiedBy>
  <cp:revision>3</cp:revision>
  <dcterms:modified xsi:type="dcterms:W3CDTF">2015-08-09T07:47:54Z</dcterms:modified>
</cp:coreProperties>
</file>