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7455" windowHeight="46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9" i="1"/>
  <c r="L4"/>
  <c r="L5"/>
  <c r="L6"/>
  <c r="L7"/>
  <c r="L8"/>
  <c r="L3"/>
  <c r="K4"/>
  <c r="K5"/>
  <c r="K3"/>
  <c r="K9"/>
  <c r="K8"/>
  <c r="K7"/>
  <c r="K6"/>
  <c r="J5"/>
  <c r="J4"/>
  <c r="E7"/>
  <c r="J3"/>
  <c r="I5"/>
  <c r="I3"/>
  <c r="F5"/>
  <c r="F4"/>
  <c r="F3"/>
  <c r="C3"/>
  <c r="D7"/>
  <c r="F7" s="1"/>
  <c r="D8"/>
  <c r="D9"/>
  <c r="D6"/>
  <c r="F6" s="1"/>
  <c r="F9"/>
  <c r="F8"/>
  <c r="C4"/>
  <c r="C5"/>
  <c r="C6"/>
  <c r="C7"/>
  <c r="C8"/>
  <c r="C9"/>
</calcChain>
</file>

<file path=xl/sharedStrings.xml><?xml version="1.0" encoding="utf-8"?>
<sst xmlns="http://schemas.openxmlformats.org/spreadsheetml/2006/main" count="18" uniqueCount="14">
  <si>
    <t>횟수</t>
    <phoneticPr fontId="1" type="noConversion"/>
  </si>
  <si>
    <t>하리.여주장</t>
    <phoneticPr fontId="1" type="noConversion"/>
  </si>
  <si>
    <t>점동면</t>
    <phoneticPr fontId="1" type="noConversion"/>
  </si>
  <si>
    <t>현수2리</t>
    <phoneticPr fontId="1" type="noConversion"/>
  </si>
  <si>
    <t>성신1리</t>
    <phoneticPr fontId="1" type="noConversion"/>
  </si>
  <si>
    <t>감곡터미널</t>
    <phoneticPr fontId="1" type="noConversion"/>
  </si>
  <si>
    <t>현수2리</t>
    <phoneticPr fontId="1" type="noConversion"/>
  </si>
  <si>
    <t>여주,하리-&gt;점동,감곡</t>
    <phoneticPr fontId="1" type="noConversion"/>
  </si>
  <si>
    <t>감곡,점동-&gt;여주,하리</t>
    <phoneticPr fontId="1" type="noConversion"/>
  </si>
  <si>
    <t>929번대
여주-감곡</t>
    <phoneticPr fontId="1" type="noConversion"/>
  </si>
  <si>
    <t>929번</t>
    <phoneticPr fontId="1" type="noConversion"/>
  </si>
  <si>
    <t>929-1번</t>
    <phoneticPr fontId="1" type="noConversion"/>
  </si>
  <si>
    <t>929-2번</t>
    <phoneticPr fontId="1" type="noConversion"/>
  </si>
  <si>
    <t>929-3번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</si>
</sst>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20" fontId="0" fillId="4" borderId="1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5" xfId="0" applyNumberFormat="1" applyFill="1" applyBorder="1" applyAlignment="1">
      <alignment horizontal="center" vertical="center" shrinkToFit="1"/>
    </xf>
    <xf numFmtId="20" fontId="0" fillId="0" borderId="2" xfId="0" applyNumberFormat="1" applyFill="1" applyBorder="1" applyAlignment="1">
      <alignment horizontal="center" vertical="center" shrinkToFit="1"/>
    </xf>
    <xf numFmtId="20" fontId="0" fillId="0" borderId="6" xfId="0" applyNumberFormat="1" applyFill="1" applyBorder="1" applyAlignment="1">
      <alignment horizontal="center" vertical="center" shrinkToFit="1"/>
    </xf>
    <xf numFmtId="20" fontId="0" fillId="0" borderId="3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20" fontId="0" fillId="5" borderId="1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81" zoomScaleNormal="81" workbookViewId="0">
      <selection sqref="A1:A2"/>
    </sheetView>
  </sheetViews>
  <sheetFormatPr defaultRowHeight="16.5"/>
  <cols>
    <col min="1" max="1" width="9" style="1"/>
    <col min="2" max="6" width="9" style="1" customWidth="1"/>
    <col min="7" max="7" width="9" style="1"/>
  </cols>
  <sheetData>
    <row r="1" spans="1:12" ht="16.5" customHeight="1">
      <c r="A1" s="11" t="s">
        <v>9</v>
      </c>
      <c r="B1" s="7" t="s">
        <v>7</v>
      </c>
      <c r="C1" s="8"/>
      <c r="D1" s="8"/>
      <c r="E1" s="8"/>
      <c r="F1" s="8"/>
      <c r="G1" s="9" t="s">
        <v>0</v>
      </c>
      <c r="H1" s="7" t="s">
        <v>8</v>
      </c>
      <c r="I1" s="8"/>
      <c r="J1" s="8"/>
      <c r="K1" s="8"/>
      <c r="L1" s="13"/>
    </row>
    <row r="2" spans="1:12">
      <c r="A2" s="12"/>
      <c r="B2" s="2" t="s">
        <v>1</v>
      </c>
      <c r="C2" s="2" t="s">
        <v>2</v>
      </c>
      <c r="D2" s="2" t="s">
        <v>6</v>
      </c>
      <c r="E2" s="2" t="s">
        <v>4</v>
      </c>
      <c r="F2" s="2" t="s">
        <v>5</v>
      </c>
      <c r="G2" s="10"/>
      <c r="H2" s="2" t="s">
        <v>5</v>
      </c>
      <c r="I2" s="2" t="s">
        <v>4</v>
      </c>
      <c r="J2" s="2" t="s">
        <v>3</v>
      </c>
      <c r="K2" s="2" t="s">
        <v>2</v>
      </c>
      <c r="L2" s="2" t="s">
        <v>1</v>
      </c>
    </row>
    <row r="3" spans="1:12">
      <c r="A3" s="17" t="s">
        <v>10</v>
      </c>
      <c r="B3" s="18">
        <v>0.26041666666666669</v>
      </c>
      <c r="C3" s="18">
        <f>B3+TIME(0,20,0)</f>
        <v>0.27430555555555558</v>
      </c>
      <c r="D3" s="18"/>
      <c r="E3" s="18"/>
      <c r="F3" s="18">
        <f>C3+TIME(0,25,0)</f>
        <v>0.29166666666666669</v>
      </c>
      <c r="G3" s="3">
        <v>1</v>
      </c>
      <c r="H3" s="18">
        <v>0.29166666666666669</v>
      </c>
      <c r="I3" s="18">
        <f>H3+TIME(0,15,0)</f>
        <v>0.30208333333333337</v>
      </c>
      <c r="J3" s="18">
        <f>I3+TIME(0,5,0)</f>
        <v>0.30555555555555558</v>
      </c>
      <c r="K3" s="18">
        <f>J3+TIME(0,5,0)</f>
        <v>0.30902777777777779</v>
      </c>
      <c r="L3" s="18">
        <f>K3+TIME(0,20,0)</f>
        <v>0.32291666666666669</v>
      </c>
    </row>
    <row r="4" spans="1:12">
      <c r="A4" s="18" t="s">
        <v>11</v>
      </c>
      <c r="B4" s="17">
        <v>0.34722222222222227</v>
      </c>
      <c r="C4" s="17">
        <f t="shared" ref="C4:C9" si="0">B4+TIME(0,25,0)</f>
        <v>0.36458333333333337</v>
      </c>
      <c r="D4" s="17"/>
      <c r="E4" s="17"/>
      <c r="F4" s="17">
        <f>C4+TIME(0,25,0)</f>
        <v>0.38194444444444448</v>
      </c>
      <c r="G4" s="4">
        <v>2</v>
      </c>
      <c r="H4" s="17">
        <v>0.39583333333333331</v>
      </c>
      <c r="I4" s="17"/>
      <c r="J4" s="17">
        <f>H4+TIME(0,20,0)</f>
        <v>0.40972222222222221</v>
      </c>
      <c r="K4" s="17">
        <f t="shared" ref="K4:K5" si="1">J4+TIME(0,5,0)</f>
        <v>0.41319444444444442</v>
      </c>
      <c r="L4" s="17">
        <f t="shared" ref="L4:L8" si="2">K4+TIME(0,20,0)</f>
        <v>0.42708333333333331</v>
      </c>
    </row>
    <row r="5" spans="1:12">
      <c r="A5" s="5" t="s">
        <v>12</v>
      </c>
      <c r="B5" s="18">
        <v>0.44444444444444442</v>
      </c>
      <c r="C5" s="18">
        <f t="shared" si="0"/>
        <v>0.46180555555555552</v>
      </c>
      <c r="D5" s="18"/>
      <c r="E5" s="18"/>
      <c r="F5" s="18">
        <f>C5+TIME(0,25,0)</f>
        <v>0.47916666666666663</v>
      </c>
      <c r="G5" s="4">
        <v>3</v>
      </c>
      <c r="H5" s="18">
        <v>0.47916666666666669</v>
      </c>
      <c r="I5" s="18">
        <f>H5+TIME(0,15,0)</f>
        <v>0.48958333333333337</v>
      </c>
      <c r="J5" s="18">
        <f>I5+TIME(0,5,0)</f>
        <v>0.49305555555555558</v>
      </c>
      <c r="K5" s="18">
        <f t="shared" si="1"/>
        <v>0.49652777777777779</v>
      </c>
      <c r="L5" s="18">
        <f t="shared" si="2"/>
        <v>0.51041666666666663</v>
      </c>
    </row>
    <row r="6" spans="1:12">
      <c r="A6" s="6" t="s">
        <v>13</v>
      </c>
      <c r="B6" s="5">
        <v>0.56944444444444442</v>
      </c>
      <c r="C6" s="5">
        <f t="shared" si="0"/>
        <v>0.58680555555555558</v>
      </c>
      <c r="D6" s="5">
        <f>C6+TIME(0,5,0)</f>
        <v>0.59027777777777779</v>
      </c>
      <c r="E6" s="5"/>
      <c r="F6" s="5">
        <f>D6+TIME(0,20,0)</f>
        <v>0.60416666666666663</v>
      </c>
      <c r="G6" s="4">
        <v>4</v>
      </c>
      <c r="H6" s="5">
        <v>0.61111111111111105</v>
      </c>
      <c r="I6" s="5"/>
      <c r="J6" s="5"/>
      <c r="K6" s="5">
        <f>H6+TIME(0,25,0)</f>
        <v>0.62847222222222221</v>
      </c>
      <c r="L6" s="5">
        <f t="shared" si="2"/>
        <v>0.64236111111111105</v>
      </c>
    </row>
    <row r="7" spans="1:12">
      <c r="A7" s="14"/>
      <c r="B7" s="6">
        <v>0.65277777777777779</v>
      </c>
      <c r="C7" s="6">
        <f t="shared" si="0"/>
        <v>0.67013888888888895</v>
      </c>
      <c r="D7" s="6">
        <f t="shared" ref="D7:D9" si="3">C7+TIME(0,5,0)</f>
        <v>0.67361111111111116</v>
      </c>
      <c r="E7" s="6">
        <f>D7+TIME(0,5,0)</f>
        <v>0.67708333333333337</v>
      </c>
      <c r="F7" s="6">
        <f>E7+TIME(0,15,0)</f>
        <v>0.6875</v>
      </c>
      <c r="G7" s="4">
        <v>5</v>
      </c>
      <c r="H7" s="6">
        <v>0.69444444444444453</v>
      </c>
      <c r="I7" s="6"/>
      <c r="J7" s="6"/>
      <c r="K7" s="6">
        <f>H7+TIME(0,25,0)</f>
        <v>0.71180555555555569</v>
      </c>
      <c r="L7" s="6">
        <f t="shared" si="2"/>
        <v>0.72569444444444453</v>
      </c>
    </row>
    <row r="8" spans="1:12">
      <c r="A8" s="15"/>
      <c r="B8" s="5">
        <v>0.76388888888888884</v>
      </c>
      <c r="C8" s="5">
        <f t="shared" si="0"/>
        <v>0.78125</v>
      </c>
      <c r="D8" s="5">
        <f t="shared" si="3"/>
        <v>0.78472222222222221</v>
      </c>
      <c r="E8" s="5"/>
      <c r="F8" s="5">
        <f>D8+TIME(0,20,0)</f>
        <v>0.79861111111111105</v>
      </c>
      <c r="G8" s="4">
        <v>6</v>
      </c>
      <c r="H8" s="5">
        <v>0.80555555555555547</v>
      </c>
      <c r="I8" s="5"/>
      <c r="J8" s="5"/>
      <c r="K8" s="5">
        <f>H8+TIME(0,25,0)</f>
        <v>0.82291666666666663</v>
      </c>
      <c r="L8" s="5">
        <f t="shared" si="2"/>
        <v>0.83680555555555547</v>
      </c>
    </row>
    <row r="9" spans="1:12">
      <c r="A9" s="16"/>
      <c r="B9" s="5">
        <v>0.84722222222222221</v>
      </c>
      <c r="C9" s="5">
        <f t="shared" si="0"/>
        <v>0.86458333333333337</v>
      </c>
      <c r="D9" s="5">
        <f t="shared" si="3"/>
        <v>0.86805555555555558</v>
      </c>
      <c r="E9" s="5"/>
      <c r="F9" s="5">
        <f>D9+TIME(0,20,0)</f>
        <v>0.88194444444444442</v>
      </c>
      <c r="G9" s="4">
        <v>7</v>
      </c>
      <c r="H9" s="5">
        <v>0.88194444444444453</v>
      </c>
      <c r="I9" s="5"/>
      <c r="J9" s="5"/>
      <c r="K9" s="5">
        <f>H9+TIME(0,25,0)</f>
        <v>0.89930555555555569</v>
      </c>
      <c r="L9" s="5">
        <f>K9+TIME(0,20,0)</f>
        <v>0.91319444444444453</v>
      </c>
    </row>
  </sheetData>
  <sheetProtection password="DD5C" sheet="1" objects="1" scenarios="1" selectLockedCells="1" selectUnlockedCells="1"/>
  <mergeCells count="5">
    <mergeCell ref="B1:F1"/>
    <mergeCell ref="G1:G2"/>
    <mergeCell ref="A1:A2"/>
    <mergeCell ref="H1:L1"/>
    <mergeCell ref="A7:A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LeeJS</cp:lastModifiedBy>
  <dcterms:created xsi:type="dcterms:W3CDTF">2011-12-13T14:31:08Z</dcterms:created>
  <dcterms:modified xsi:type="dcterms:W3CDTF">2013-08-22T16:38:28Z</dcterms:modified>
</cp:coreProperties>
</file>