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5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9" i="1" l="1"/>
  <c r="J9" i="1" s="1"/>
  <c r="L9" i="1" s="1"/>
  <c r="L7" i="1"/>
  <c r="D7" i="1"/>
  <c r="J7" i="1" s="1"/>
  <c r="C8" i="1"/>
  <c r="E8" i="1" s="1"/>
  <c r="I8" i="1" s="1"/>
  <c r="L8" i="1" s="1"/>
  <c r="F16" i="1" l="1"/>
  <c r="H16" i="1" s="1"/>
  <c r="L16" i="1" s="1"/>
  <c r="C15" i="1"/>
  <c r="D15" i="1" s="1"/>
  <c r="J15" i="1" s="1"/>
  <c r="L15" i="1" s="1"/>
  <c r="D12" i="1"/>
  <c r="J12" i="1" s="1"/>
  <c r="L12" i="1" s="1"/>
  <c r="D3" i="1"/>
  <c r="J3" i="1" s="1"/>
  <c r="L3" i="1" s="1"/>
  <c r="C19" i="1"/>
  <c r="E19" i="1" s="1"/>
  <c r="I19" i="1" s="1"/>
  <c r="L19" i="1" s="1"/>
  <c r="C13" i="1"/>
  <c r="E13" i="1" s="1"/>
  <c r="I13" i="1" s="1"/>
  <c r="L13" i="1" s="1"/>
  <c r="C4" i="1"/>
  <c r="E4" i="1" s="1"/>
  <c r="I4" i="1" s="1"/>
  <c r="L4" i="1" s="1"/>
  <c r="D20" i="1"/>
  <c r="J20" i="1" s="1"/>
  <c r="K20" i="1" s="1"/>
  <c r="L20" i="1" s="1"/>
  <c r="D18" i="1"/>
  <c r="J18" i="1" s="1"/>
  <c r="K18" i="1" s="1"/>
  <c r="L18" i="1" s="1"/>
  <c r="C22" i="1"/>
  <c r="D22" i="1" s="1"/>
  <c r="J22" i="1" s="1"/>
  <c r="L22" i="1" s="1"/>
  <c r="C11" i="1"/>
  <c r="D11" i="1" s="1"/>
  <c r="J11" i="1" s="1"/>
  <c r="L11" i="1" s="1"/>
  <c r="C6" i="1"/>
  <c r="D6" i="1" s="1"/>
  <c r="J6" i="1" s="1"/>
  <c r="L6" i="1" s="1"/>
  <c r="F21" i="1"/>
  <c r="H21" i="1" s="1"/>
  <c r="L21" i="1" s="1"/>
  <c r="F17" i="1"/>
  <c r="H17" i="1" s="1"/>
  <c r="L17" i="1" s="1"/>
  <c r="F14" i="1"/>
  <c r="H14" i="1" s="1"/>
  <c r="L14" i="1" s="1"/>
  <c r="F10" i="1"/>
  <c r="H10" i="1" s="1"/>
  <c r="L10" i="1" s="1"/>
  <c r="F5" i="1"/>
  <c r="H5" i="1" s="1"/>
  <c r="L5" i="1" s="1"/>
</calcChain>
</file>

<file path=xl/sharedStrings.xml><?xml version="1.0" encoding="utf-8"?>
<sst xmlns="http://schemas.openxmlformats.org/spreadsheetml/2006/main" count="30" uniqueCount="25">
  <si>
    <t>횟수</t>
    <phoneticPr fontId="1" type="noConversion"/>
  </si>
  <si>
    <t>법원.검찰청</t>
    <phoneticPr fontId="1" type="noConversion"/>
  </si>
  <si>
    <t>911번대
하리-오학</t>
    <phoneticPr fontId="1" type="noConversion"/>
  </si>
  <si>
    <t>오학리</t>
    <phoneticPr fontId="1" type="noConversion"/>
  </si>
  <si>
    <t>911번</t>
    <phoneticPr fontId="1" type="noConversion"/>
  </si>
  <si>
    <t>911-1번</t>
    <phoneticPr fontId="1" type="noConversion"/>
  </si>
  <si>
    <t>911-2번</t>
    <phoneticPr fontId="1" type="noConversion"/>
  </si>
  <si>
    <t>911-3번</t>
    <phoneticPr fontId="1" type="noConversion"/>
  </si>
  <si>
    <t>911-4번</t>
    <phoneticPr fontId="1" type="noConversion"/>
  </si>
  <si>
    <t>평장마을</t>
    <phoneticPr fontId="1" type="noConversion"/>
  </si>
  <si>
    <t>6:50오학초교</t>
    <phoneticPr fontId="1" type="noConversion"/>
  </si>
  <si>
    <t>9:45오학초교</t>
    <phoneticPr fontId="1" type="noConversion"/>
  </si>
  <si>
    <t>15:05오학초</t>
    <phoneticPr fontId="1" type="noConversion"/>
  </si>
  <si>
    <t>18:15오학초</t>
    <phoneticPr fontId="1" type="noConversion"/>
  </si>
  <si>
    <t>7:00현암리</t>
    <phoneticPr fontId="1" type="noConversion"/>
  </si>
  <si>
    <t>9:55현암리</t>
    <phoneticPr fontId="1" type="noConversion"/>
  </si>
  <si>
    <t>15:15현암리</t>
    <phoneticPr fontId="1" type="noConversion"/>
  </si>
  <si>
    <t>18:25현암리</t>
    <phoneticPr fontId="1" type="noConversion"/>
  </si>
  <si>
    <t>911-5번</t>
    <phoneticPr fontId="1" type="noConversion"/>
  </si>
  <si>
    <t>천송3통</t>
    <phoneticPr fontId="1" type="noConversion"/>
  </si>
  <si>
    <t>하동.제일시장</t>
    <phoneticPr fontId="1" type="noConversion"/>
  </si>
  <si>
    <t>여주시내-&gt;오학,천송리</t>
    <phoneticPr fontId="1" type="noConversion"/>
  </si>
  <si>
    <t>오학,천송리-&gt;여주시내</t>
    <phoneticPr fontId="1" type="noConversion"/>
  </si>
  <si>
    <t>9:40천송1통</t>
    <phoneticPr fontId="1" type="noConversion"/>
  </si>
  <si>
    <t>12:40천송1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</si>
</sst>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20" fontId="0" fillId="4" borderId="1" xfId="0" applyNumberFormat="1" applyFill="1" applyBorder="1" applyAlignment="1">
      <alignment horizontal="center" vertical="center" shrinkToFit="1"/>
    </xf>
    <xf numFmtId="20" fontId="0" fillId="5" borderId="1" xfId="0" applyNumberFormat="1" applyFill="1" applyBorder="1" applyAlignment="1">
      <alignment horizontal="center" vertical="center" shrinkToFit="1"/>
    </xf>
    <xf numFmtId="20" fontId="0" fillId="6" borderId="1" xfId="0" applyNumberFormat="1" applyFill="1" applyBorder="1" applyAlignment="1">
      <alignment horizontal="center" vertical="center" shrinkToFit="1"/>
    </xf>
    <xf numFmtId="20" fontId="2" fillId="5" borderId="1" xfId="0" applyNumberFormat="1" applyFon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20" fontId="0" fillId="0" borderId="2" xfId="0" applyNumberFormat="1" applyFill="1" applyBorder="1" applyAlignment="1">
      <alignment horizontal="center" vertical="center" shrinkToFit="1"/>
    </xf>
    <xf numFmtId="20" fontId="0" fillId="0" borderId="6" xfId="0" applyNumberFormat="1" applyFill="1" applyBorder="1" applyAlignment="1">
      <alignment horizontal="center" vertical="center" shrinkToFit="1"/>
    </xf>
    <xf numFmtId="20" fontId="0" fillId="0" borderId="3" xfId="0" applyNumberFormat="1" applyFill="1" applyBorder="1" applyAlignment="1">
      <alignment horizontal="center" vertical="center" shrinkToFit="1"/>
    </xf>
    <xf numFmtId="20" fontId="0" fillId="7" borderId="2" xfId="0" applyNumberFormat="1" applyFill="1" applyBorder="1" applyAlignment="1">
      <alignment horizontal="center" vertical="center" shrinkToFit="1"/>
    </xf>
    <xf numFmtId="20" fontId="0" fillId="7" borderId="1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="85" zoomScaleNormal="85" workbookViewId="0">
      <selection sqref="A1:A2"/>
    </sheetView>
  </sheetViews>
  <sheetFormatPr defaultRowHeight="16.5" x14ac:dyDescent="0.3"/>
  <cols>
    <col min="1" max="1" width="9" style="1"/>
    <col min="2" max="6" width="9" style="1" customWidth="1"/>
    <col min="7" max="7" width="9" style="1"/>
  </cols>
  <sheetData>
    <row r="1" spans="1:12" ht="16.5" customHeight="1" x14ac:dyDescent="0.3">
      <c r="A1" s="18" t="s">
        <v>2</v>
      </c>
      <c r="B1" s="13" t="s">
        <v>21</v>
      </c>
      <c r="C1" s="14"/>
      <c r="D1" s="14"/>
      <c r="E1" s="14"/>
      <c r="F1" s="15"/>
      <c r="G1" s="16" t="s">
        <v>0</v>
      </c>
      <c r="H1" s="13" t="s">
        <v>22</v>
      </c>
      <c r="I1" s="14"/>
      <c r="J1" s="14"/>
      <c r="K1" s="14"/>
      <c r="L1" s="15"/>
    </row>
    <row r="2" spans="1:12" x14ac:dyDescent="0.3">
      <c r="A2" s="19"/>
      <c r="B2" s="2" t="s">
        <v>20</v>
      </c>
      <c r="C2" s="2" t="s">
        <v>19</v>
      </c>
      <c r="D2" s="2" t="s">
        <v>3</v>
      </c>
      <c r="E2" s="2" t="s">
        <v>9</v>
      </c>
      <c r="F2" s="2" t="s">
        <v>1</v>
      </c>
      <c r="G2" s="17"/>
      <c r="H2" s="2" t="s">
        <v>1</v>
      </c>
      <c r="I2" s="2" t="s">
        <v>9</v>
      </c>
      <c r="J2" s="2" t="s">
        <v>3</v>
      </c>
      <c r="K2" s="2" t="s">
        <v>19</v>
      </c>
      <c r="L2" s="2" t="s">
        <v>20</v>
      </c>
    </row>
    <row r="3" spans="1:12" x14ac:dyDescent="0.3">
      <c r="A3" s="3" t="s">
        <v>4</v>
      </c>
      <c r="B3" s="8">
        <v>0.27430555555555552</v>
      </c>
      <c r="C3" s="8"/>
      <c r="D3" s="8">
        <f>B3+TIME(0,10,0)</f>
        <v>0.28124999999999994</v>
      </c>
      <c r="E3" s="8"/>
      <c r="F3" s="8"/>
      <c r="G3" s="4">
        <v>1</v>
      </c>
      <c r="H3" s="8"/>
      <c r="I3" s="8"/>
      <c r="J3" s="8">
        <f>D3</f>
        <v>0.28124999999999994</v>
      </c>
      <c r="K3" s="8"/>
      <c r="L3" s="8">
        <f>J3+TIME(0,15,0)</f>
        <v>0.29166666666666663</v>
      </c>
    </row>
    <row r="4" spans="1:12" x14ac:dyDescent="0.3">
      <c r="A4" s="7" t="s">
        <v>5</v>
      </c>
      <c r="B4" s="10">
        <v>0.27430555555555552</v>
      </c>
      <c r="C4" s="10">
        <f>B4+TIME(0,10,0)</f>
        <v>0.28124999999999994</v>
      </c>
      <c r="D4" s="10" t="s">
        <v>10</v>
      </c>
      <c r="E4" s="10">
        <f>C4+TIME(0,10,0)</f>
        <v>0.28819444444444436</v>
      </c>
      <c r="F4" s="10"/>
      <c r="G4" s="5">
        <v>2</v>
      </c>
      <c r="H4" s="10"/>
      <c r="I4" s="10">
        <f>E4</f>
        <v>0.28819444444444436</v>
      </c>
      <c r="J4" s="10" t="s">
        <v>14</v>
      </c>
      <c r="K4" s="10"/>
      <c r="L4" s="10">
        <f>I4+TIME(0,15,0)</f>
        <v>0.29861111111111105</v>
      </c>
    </row>
    <row r="5" spans="1:12" x14ac:dyDescent="0.3">
      <c r="A5" s="9" t="s">
        <v>6</v>
      </c>
      <c r="B5" s="3">
        <v>0.2986111111111111</v>
      </c>
      <c r="C5" s="3"/>
      <c r="D5" s="3"/>
      <c r="E5" s="3"/>
      <c r="F5" s="3">
        <f>B5+TIME(0,15,0)</f>
        <v>0.30902777777777779</v>
      </c>
      <c r="G5" s="5">
        <v>3</v>
      </c>
      <c r="H5" s="3">
        <f>F5</f>
        <v>0.30902777777777779</v>
      </c>
      <c r="I5" s="3"/>
      <c r="J5" s="3"/>
      <c r="K5" s="3"/>
      <c r="L5" s="3">
        <f>H5+TIME(0,15,0)</f>
        <v>0.31944444444444448</v>
      </c>
    </row>
    <row r="6" spans="1:12" x14ac:dyDescent="0.3">
      <c r="A6" s="10" t="s">
        <v>7</v>
      </c>
      <c r="B6" s="7">
        <v>0.30555555555555552</v>
      </c>
      <c r="C6" s="7">
        <f>B6+TIME(0,10,0)</f>
        <v>0.31249999999999994</v>
      </c>
      <c r="D6" s="7">
        <f>C6+TIME(0,5,0)</f>
        <v>0.31597222222222215</v>
      </c>
      <c r="E6" s="7"/>
      <c r="F6" s="7"/>
      <c r="G6" s="5">
        <v>4</v>
      </c>
      <c r="H6" s="7"/>
      <c r="I6" s="7"/>
      <c r="J6" s="7">
        <f>D6</f>
        <v>0.31597222222222215</v>
      </c>
      <c r="K6" s="7"/>
      <c r="L6" s="7">
        <f>J6+TIME(0,15,0)</f>
        <v>0.32638888888888884</v>
      </c>
    </row>
    <row r="7" spans="1:12" x14ac:dyDescent="0.3">
      <c r="A7" s="8" t="s">
        <v>8</v>
      </c>
      <c r="B7" s="24">
        <v>0.3888888888888889</v>
      </c>
      <c r="C7" s="24" t="s">
        <v>23</v>
      </c>
      <c r="D7" s="24">
        <f>B7+TIME(0,25,0)</f>
        <v>0.40625</v>
      </c>
      <c r="E7" s="24"/>
      <c r="F7" s="24"/>
      <c r="G7" s="5">
        <v>5</v>
      </c>
      <c r="H7" s="24"/>
      <c r="I7" s="24"/>
      <c r="J7" s="24">
        <f>D7</f>
        <v>0.40625</v>
      </c>
      <c r="K7" s="24"/>
      <c r="L7" s="24">
        <f>J7+TIME(0,15,0)</f>
        <v>0.41666666666666669</v>
      </c>
    </row>
    <row r="8" spans="1:12" x14ac:dyDescent="0.3">
      <c r="A8" s="23" t="s">
        <v>18</v>
      </c>
      <c r="B8" s="10">
        <v>0.39583333333333331</v>
      </c>
      <c r="C8" s="10">
        <f>B8+TIME(0,10,0)</f>
        <v>0.40277777777777773</v>
      </c>
      <c r="D8" s="10" t="s">
        <v>11</v>
      </c>
      <c r="E8" s="10">
        <f>C8+TIME(0,10,0)</f>
        <v>0.40972222222222215</v>
      </c>
      <c r="F8" s="10"/>
      <c r="G8" s="12">
        <v>5</v>
      </c>
      <c r="H8" s="10"/>
      <c r="I8" s="10">
        <f>E8</f>
        <v>0.40972222222222215</v>
      </c>
      <c r="J8" s="10" t="s">
        <v>15</v>
      </c>
      <c r="K8" s="10"/>
      <c r="L8" s="10">
        <f>I8+TIME(0,15,0)</f>
        <v>0.42013888888888884</v>
      </c>
    </row>
    <row r="9" spans="1:12" x14ac:dyDescent="0.3">
      <c r="A9" s="20"/>
      <c r="B9" s="24">
        <v>0.51388888888888895</v>
      </c>
      <c r="C9" s="24" t="s">
        <v>24</v>
      </c>
      <c r="D9" s="24">
        <f>B9+TIME(0,25,0)</f>
        <v>0.53125000000000011</v>
      </c>
      <c r="E9" s="24"/>
      <c r="F9" s="24"/>
      <c r="G9" s="12">
        <v>5</v>
      </c>
      <c r="H9" s="24"/>
      <c r="I9" s="24"/>
      <c r="J9" s="24">
        <f>D9</f>
        <v>0.53125000000000011</v>
      </c>
      <c r="K9" s="24"/>
      <c r="L9" s="24">
        <f>J9+TIME(0,15,0)</f>
        <v>0.54166666666666674</v>
      </c>
    </row>
    <row r="10" spans="1:12" x14ac:dyDescent="0.3">
      <c r="A10" s="21"/>
      <c r="B10" s="3">
        <v>0.53472222222222221</v>
      </c>
      <c r="C10" s="3"/>
      <c r="D10" s="3"/>
      <c r="E10" s="3"/>
      <c r="F10" s="3">
        <f>B10+TIME(0,15,0)</f>
        <v>0.54513888888888884</v>
      </c>
      <c r="G10" s="5">
        <v>6</v>
      </c>
      <c r="H10" s="3">
        <f>F10</f>
        <v>0.54513888888888884</v>
      </c>
      <c r="I10" s="3"/>
      <c r="J10" s="3"/>
      <c r="K10" s="3"/>
      <c r="L10" s="3">
        <f>H10+TIME(0,15,0)</f>
        <v>0.55555555555555547</v>
      </c>
    </row>
    <row r="11" spans="1:12" x14ac:dyDescent="0.3">
      <c r="A11" s="21"/>
      <c r="B11" s="7">
        <v>0.57638888888888895</v>
      </c>
      <c r="C11" s="7">
        <f>B11+TIME(0,10,0)</f>
        <v>0.58333333333333337</v>
      </c>
      <c r="D11" s="7">
        <f>C11+TIME(0,5,0)</f>
        <v>0.58680555555555558</v>
      </c>
      <c r="E11" s="7"/>
      <c r="F11" s="7"/>
      <c r="G11" s="5">
        <v>7</v>
      </c>
      <c r="H11" s="7"/>
      <c r="I11" s="7"/>
      <c r="J11" s="7">
        <f>D11</f>
        <v>0.58680555555555558</v>
      </c>
      <c r="K11" s="7"/>
      <c r="L11" s="7">
        <f>J11+TIME(0,15,0)</f>
        <v>0.59722222222222221</v>
      </c>
    </row>
    <row r="12" spans="1:12" x14ac:dyDescent="0.3">
      <c r="A12" s="21"/>
      <c r="B12" s="8">
        <v>0.59375</v>
      </c>
      <c r="C12" s="8"/>
      <c r="D12" s="8">
        <f>B12+TIME(0,10,0)</f>
        <v>0.60069444444444442</v>
      </c>
      <c r="E12" s="8"/>
      <c r="F12" s="8"/>
      <c r="G12" s="5">
        <v>8</v>
      </c>
      <c r="H12" s="8"/>
      <c r="I12" s="8"/>
      <c r="J12" s="8">
        <f>D12</f>
        <v>0.60069444444444442</v>
      </c>
      <c r="K12" s="8"/>
      <c r="L12" s="8">
        <f>J12+TIME(0,15,0)</f>
        <v>0.61111111111111105</v>
      </c>
    </row>
    <row r="13" spans="1:12" x14ac:dyDescent="0.3">
      <c r="A13" s="21"/>
      <c r="B13" s="10">
        <v>0.61805555555555558</v>
      </c>
      <c r="C13" s="10">
        <f>B13+TIME(0,10,0)</f>
        <v>0.625</v>
      </c>
      <c r="D13" s="10" t="s">
        <v>12</v>
      </c>
      <c r="E13" s="10">
        <f>C13+TIME(0,10,0)</f>
        <v>0.63194444444444442</v>
      </c>
      <c r="F13" s="10"/>
      <c r="G13" s="5">
        <v>9</v>
      </c>
      <c r="H13" s="10"/>
      <c r="I13" s="10">
        <f>E13</f>
        <v>0.63194444444444442</v>
      </c>
      <c r="J13" s="10" t="s">
        <v>16</v>
      </c>
      <c r="K13" s="10"/>
      <c r="L13" s="10">
        <f>I13+TIME(0,15,0)</f>
        <v>0.64236111111111105</v>
      </c>
    </row>
    <row r="14" spans="1:12" x14ac:dyDescent="0.3">
      <c r="A14" s="21"/>
      <c r="B14" s="3">
        <v>0.62152777777777779</v>
      </c>
      <c r="C14" s="3"/>
      <c r="D14" s="3"/>
      <c r="E14" s="3"/>
      <c r="F14" s="3">
        <f>B14+TIME(0,15,0)</f>
        <v>0.63194444444444442</v>
      </c>
      <c r="G14" s="5">
        <v>10</v>
      </c>
      <c r="H14" s="3">
        <f>F14</f>
        <v>0.63194444444444442</v>
      </c>
      <c r="I14" s="3"/>
      <c r="J14" s="3"/>
      <c r="K14" s="3"/>
      <c r="L14" s="3">
        <f>H14+TIME(0,15,0)</f>
        <v>0.64236111111111105</v>
      </c>
    </row>
    <row r="15" spans="1:12" x14ac:dyDescent="0.3">
      <c r="A15" s="21"/>
      <c r="B15" s="7">
        <v>0.65972222222222221</v>
      </c>
      <c r="C15" s="7">
        <f>B15+TIME(0,10,0)</f>
        <v>0.66666666666666663</v>
      </c>
      <c r="D15" s="7">
        <f>C15+TIME(0,5,0)</f>
        <v>0.67013888888888884</v>
      </c>
      <c r="E15" s="7"/>
      <c r="F15" s="7"/>
      <c r="G15" s="6">
        <v>12</v>
      </c>
      <c r="H15" s="7"/>
      <c r="I15" s="7"/>
      <c r="J15" s="7">
        <f>D15</f>
        <v>0.67013888888888884</v>
      </c>
      <c r="K15" s="7"/>
      <c r="L15" s="7">
        <f>J15+TIME(0,15,0)</f>
        <v>0.68055555555555547</v>
      </c>
    </row>
    <row r="16" spans="1:12" x14ac:dyDescent="0.3">
      <c r="A16" s="21"/>
      <c r="B16" s="3">
        <v>0.66319444444444442</v>
      </c>
      <c r="C16" s="3"/>
      <c r="D16" s="3"/>
      <c r="E16" s="3"/>
      <c r="F16" s="3">
        <f>B16+TIME(0,15,0)</f>
        <v>0.67361111111111105</v>
      </c>
      <c r="G16" s="6">
        <v>10</v>
      </c>
      <c r="H16" s="3">
        <f>F16</f>
        <v>0.67361111111111105</v>
      </c>
      <c r="I16" s="3"/>
      <c r="J16" s="3"/>
      <c r="K16" s="3"/>
      <c r="L16" s="3">
        <f>H16+TIME(0,15,0)</f>
        <v>0.68402777777777768</v>
      </c>
    </row>
    <row r="17" spans="1:12" x14ac:dyDescent="0.3">
      <c r="A17" s="21"/>
      <c r="B17" s="3">
        <v>0.69791666666666663</v>
      </c>
      <c r="C17" s="3"/>
      <c r="D17" s="3"/>
      <c r="E17" s="3"/>
      <c r="F17" s="3">
        <f>B17+TIME(0,15,0)</f>
        <v>0.70833333333333326</v>
      </c>
      <c r="G17" s="5">
        <v>13</v>
      </c>
      <c r="H17" s="3">
        <f>F17</f>
        <v>0.70833333333333326</v>
      </c>
      <c r="I17" s="3"/>
      <c r="J17" s="3"/>
      <c r="K17" s="3"/>
      <c r="L17" s="3">
        <f>H17+TIME(0,15,0)</f>
        <v>0.71874999999999989</v>
      </c>
    </row>
    <row r="18" spans="1:12" x14ac:dyDescent="0.3">
      <c r="A18" s="21"/>
      <c r="B18" s="9">
        <v>0.70833333333333337</v>
      </c>
      <c r="C18" s="11"/>
      <c r="D18" s="11">
        <f>B18+TIME(0,15,0)</f>
        <v>0.71875</v>
      </c>
      <c r="E18" s="11"/>
      <c r="F18" s="11"/>
      <c r="G18" s="5">
        <v>14</v>
      </c>
      <c r="H18" s="9"/>
      <c r="I18" s="9"/>
      <c r="J18" s="9">
        <f>D18</f>
        <v>0.71875</v>
      </c>
      <c r="K18" s="9">
        <f>J18+TIME(0,5,0)</f>
        <v>0.72222222222222221</v>
      </c>
      <c r="L18" s="9">
        <f>K18+TIME(0,10,0)</f>
        <v>0.72916666666666663</v>
      </c>
    </row>
    <row r="19" spans="1:12" x14ac:dyDescent="0.3">
      <c r="A19" s="21"/>
      <c r="B19" s="10">
        <v>0.75</v>
      </c>
      <c r="C19" s="10">
        <f>B19+TIME(0,10,0)</f>
        <v>0.75694444444444442</v>
      </c>
      <c r="D19" s="10" t="s">
        <v>13</v>
      </c>
      <c r="E19" s="10">
        <f>C19+TIME(0,10,0)</f>
        <v>0.76388888888888884</v>
      </c>
      <c r="F19" s="10"/>
      <c r="G19" s="5">
        <v>15</v>
      </c>
      <c r="H19" s="10"/>
      <c r="I19" s="10">
        <f>E19</f>
        <v>0.76388888888888884</v>
      </c>
      <c r="J19" s="10" t="s">
        <v>17</v>
      </c>
      <c r="K19" s="10"/>
      <c r="L19" s="10">
        <f>I19+TIME(0,15,0)</f>
        <v>0.77430555555555547</v>
      </c>
    </row>
    <row r="20" spans="1:12" x14ac:dyDescent="0.3">
      <c r="A20" s="21"/>
      <c r="B20" s="9">
        <v>0.79166666666666663</v>
      </c>
      <c r="C20" s="9"/>
      <c r="D20" s="11">
        <f>B20+TIME(0,15,0)</f>
        <v>0.80208333333333326</v>
      </c>
      <c r="E20" s="11"/>
      <c r="F20" s="9"/>
      <c r="G20" s="5">
        <v>16</v>
      </c>
      <c r="H20" s="9"/>
      <c r="I20" s="9"/>
      <c r="J20" s="9">
        <f>D20</f>
        <v>0.80208333333333326</v>
      </c>
      <c r="K20" s="9">
        <f>J20+TIME(0,5,0)</f>
        <v>0.80555555555555547</v>
      </c>
      <c r="L20" s="9">
        <f>K20+TIME(0,10,0)</f>
        <v>0.81249999999999989</v>
      </c>
    </row>
    <row r="21" spans="1:12" x14ac:dyDescent="0.3">
      <c r="A21" s="21"/>
      <c r="B21" s="3">
        <v>0.80555555555555547</v>
      </c>
      <c r="C21" s="3"/>
      <c r="D21" s="3"/>
      <c r="E21" s="3"/>
      <c r="F21" s="3">
        <f>B21+TIME(0,15,0)</f>
        <v>0.8159722222222221</v>
      </c>
      <c r="G21" s="5">
        <v>17</v>
      </c>
      <c r="H21" s="3">
        <f>F21</f>
        <v>0.8159722222222221</v>
      </c>
      <c r="I21" s="3"/>
      <c r="J21" s="3"/>
      <c r="K21" s="3"/>
      <c r="L21" s="3">
        <f>H21+TIME(0,15,0)</f>
        <v>0.82638888888888873</v>
      </c>
    </row>
    <row r="22" spans="1:12" x14ac:dyDescent="0.3">
      <c r="A22" s="22"/>
      <c r="B22" s="7">
        <v>0.88194444444444453</v>
      </c>
      <c r="C22" s="7">
        <f>B22+TIME(0,10,0)</f>
        <v>0.88888888888888895</v>
      </c>
      <c r="D22" s="7">
        <f>C22+TIME(0,5,0)</f>
        <v>0.89236111111111116</v>
      </c>
      <c r="E22" s="7"/>
      <c r="F22" s="7"/>
      <c r="G22" s="5">
        <v>18</v>
      </c>
      <c r="H22" s="7"/>
      <c r="I22" s="7"/>
      <c r="J22" s="7">
        <f>D22</f>
        <v>0.89236111111111116</v>
      </c>
      <c r="K22" s="7"/>
      <c r="L22" s="7">
        <f>J22+TIME(0,15,0)</f>
        <v>0.90277777777777779</v>
      </c>
    </row>
  </sheetData>
  <sheetProtection password="DD5C" sheet="1" objects="1" scenarios="1" selectLockedCells="1" selectUnlockedCells="1"/>
  <mergeCells count="5">
    <mergeCell ref="B1:F1"/>
    <mergeCell ref="G1:G2"/>
    <mergeCell ref="A1:A2"/>
    <mergeCell ref="H1:L1"/>
    <mergeCell ref="A9:A2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Lee</cp:lastModifiedBy>
  <dcterms:created xsi:type="dcterms:W3CDTF">2011-12-13T14:31:08Z</dcterms:created>
  <dcterms:modified xsi:type="dcterms:W3CDTF">2014-02-26T13:09:12Z</dcterms:modified>
</cp:coreProperties>
</file>