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5" i="1" l="1"/>
  <c r="H12" i="1" l="1"/>
  <c r="I12" i="1" s="1"/>
  <c r="J11" i="1"/>
  <c r="E12" i="1"/>
  <c r="J10" i="1"/>
  <c r="H10" i="1"/>
  <c r="I10" i="1" s="1"/>
  <c r="J9" i="1"/>
  <c r="J7" i="1"/>
  <c r="H7" i="1"/>
  <c r="I7" i="1" s="1"/>
  <c r="J8" i="1"/>
  <c r="J6" i="1"/>
  <c r="H6" i="1"/>
  <c r="I6" i="1" s="1"/>
  <c r="I11" i="1"/>
  <c r="I9" i="1"/>
  <c r="I8" i="1"/>
  <c r="I5" i="1"/>
  <c r="I4" i="1"/>
  <c r="I3" i="1"/>
  <c r="H4" i="1"/>
  <c r="H3" i="1"/>
  <c r="G4" i="1"/>
  <c r="E4" i="1"/>
  <c r="D4" i="1"/>
  <c r="G3" i="1"/>
  <c r="E7" i="1"/>
  <c r="E10" i="1"/>
  <c r="E6" i="1"/>
  <c r="E3" i="1"/>
  <c r="I2" i="1"/>
  <c r="G2" i="1"/>
  <c r="D12" i="1"/>
  <c r="D7" i="1"/>
  <c r="D3" i="1"/>
  <c r="D10" i="1"/>
  <c r="C10" i="1"/>
  <c r="D6" i="1"/>
  <c r="C6" i="1"/>
  <c r="C11" i="1"/>
  <c r="D11" i="1" s="1"/>
  <c r="C9" i="1"/>
  <c r="D9" i="1" s="1"/>
  <c r="C8" i="1"/>
  <c r="D8" i="1" s="1"/>
  <c r="D5" i="1"/>
  <c r="C5" i="1"/>
  <c r="J2" i="1"/>
</calcChain>
</file>

<file path=xl/sharedStrings.xml><?xml version="1.0" encoding="utf-8"?>
<sst xmlns="http://schemas.openxmlformats.org/spreadsheetml/2006/main" count="14" uniqueCount="14">
  <si>
    <t>횟수</t>
    <phoneticPr fontId="1" type="noConversion"/>
  </si>
  <si>
    <t>청평터미널</t>
    <phoneticPr fontId="1" type="noConversion"/>
  </si>
  <si>
    <t>설악터미널</t>
    <phoneticPr fontId="1" type="noConversion"/>
  </si>
  <si>
    <t>32-13번
청심병원</t>
    <phoneticPr fontId="1" type="noConversion"/>
  </si>
  <si>
    <t>32-8번</t>
    <phoneticPr fontId="1" type="noConversion"/>
  </si>
  <si>
    <t>32-2번</t>
    <phoneticPr fontId="1" type="noConversion"/>
  </si>
  <si>
    <t>32-17번</t>
    <phoneticPr fontId="1" type="noConversion"/>
  </si>
  <si>
    <t>32-2
32-8
32-17은
병원이후
미사리행</t>
    <phoneticPr fontId="1" type="noConversion"/>
  </si>
  <si>
    <t>청심병원.도착</t>
    <phoneticPr fontId="1" type="noConversion"/>
  </si>
  <si>
    <t>청심병원.출발</t>
    <phoneticPr fontId="1" type="noConversion"/>
  </si>
  <si>
    <t>미사2리</t>
    <phoneticPr fontId="1" type="noConversion"/>
  </si>
  <si>
    <t>32-7번
청심병원</t>
    <phoneticPr fontId="1" type="noConversion"/>
  </si>
  <si>
    <t>모든요일 (청평,설악 -&gt;청심병원,미사리)</t>
    <phoneticPr fontId="1" type="noConversion"/>
  </si>
  <si>
    <t>모든요일 (미사리,청심병원-&gt;설악,청평)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</si>
</sst>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17" fontId="0" fillId="5" borderId="1" xfId="0" applyNumberFormat="1" applyFill="1" applyBorder="1" applyAlignment="1" applyProtection="1">
      <alignment horizontal="center" vertical="center" wrapText="1" shrinkToFit="1"/>
      <protection hidden="1"/>
    </xf>
    <xf numFmtId="0" fontId="0" fillId="3" borderId="1" xfId="0" applyNumberFormat="1" applyFill="1" applyBorder="1" applyAlignment="1" applyProtection="1">
      <alignment horizontal="center" vertical="center" wrapText="1" shrinkToFit="1"/>
      <protection hidden="1"/>
    </xf>
    <xf numFmtId="0" fontId="0" fillId="4" borderId="1" xfId="0" applyNumberFormat="1" applyFill="1" applyBorder="1" applyAlignment="1" applyProtection="1">
      <alignment horizontal="center" vertical="center" wrapText="1" shrinkToFit="1"/>
      <protection hidden="1"/>
    </xf>
    <xf numFmtId="20" fontId="0" fillId="4" borderId="1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" style="1"/>
    <col min="2" max="5" width="11.19921875" style="1" customWidth="1"/>
    <col min="6" max="6" width="6" style="1" customWidth="1"/>
    <col min="7" max="7" width="11.19921875" style="1" customWidth="1"/>
    <col min="8" max="10" width="11.19921875" customWidth="1"/>
  </cols>
  <sheetData>
    <row r="1" spans="1:10" ht="16.5" customHeight="1" x14ac:dyDescent="0.4">
      <c r="A1" s="11" t="s">
        <v>11</v>
      </c>
      <c r="B1" s="12" t="s">
        <v>12</v>
      </c>
      <c r="C1" s="12"/>
      <c r="D1" s="12"/>
      <c r="E1" s="12"/>
      <c r="F1" s="13" t="s">
        <v>0</v>
      </c>
      <c r="G1" s="12" t="s">
        <v>13</v>
      </c>
      <c r="H1" s="12"/>
      <c r="I1" s="12"/>
      <c r="J1" s="12"/>
    </row>
    <row r="2" spans="1:10" x14ac:dyDescent="0.4">
      <c r="A2" s="11"/>
      <c r="B2" s="2" t="s">
        <v>1</v>
      </c>
      <c r="C2" s="2" t="s">
        <v>2</v>
      </c>
      <c r="D2" s="2" t="s">
        <v>8</v>
      </c>
      <c r="E2" s="2" t="s">
        <v>10</v>
      </c>
      <c r="F2" s="13"/>
      <c r="G2" s="2" t="str">
        <f>+E2</f>
        <v>미사2리</v>
      </c>
      <c r="H2" s="2" t="s">
        <v>9</v>
      </c>
      <c r="I2" s="2" t="str">
        <f>+C2</f>
        <v>설악터미널</v>
      </c>
      <c r="J2" s="2" t="str">
        <f>+B2</f>
        <v>청평터미널</v>
      </c>
    </row>
    <row r="3" spans="1:10" ht="16.5" customHeight="1" x14ac:dyDescent="0.4">
      <c r="A3" s="5" t="s">
        <v>5</v>
      </c>
      <c r="B3" s="3"/>
      <c r="C3" s="10">
        <v>0.27777777777777779</v>
      </c>
      <c r="D3" s="10">
        <f>+C3+TIME(0,10,0)</f>
        <v>0.28472222222222221</v>
      </c>
      <c r="E3" s="10">
        <f>+D3+TIME(0,10,0)</f>
        <v>0.29166666666666663</v>
      </c>
      <c r="F3" s="14">
        <v>1</v>
      </c>
      <c r="G3" s="10">
        <f>+E3</f>
        <v>0.29166666666666663</v>
      </c>
      <c r="H3" s="10">
        <f>+G3+TIME(0,10,0)</f>
        <v>0.29861111111111105</v>
      </c>
      <c r="I3" s="10">
        <f>+H3+TIME(0,10,0)</f>
        <v>0.30555555555555547</v>
      </c>
      <c r="J3" s="3"/>
    </row>
    <row r="4" spans="1:10" ht="16.5" customHeight="1" x14ac:dyDescent="0.4">
      <c r="A4" s="6" t="s">
        <v>4</v>
      </c>
      <c r="B4" s="3"/>
      <c r="C4" s="10">
        <v>0.3611111111111111</v>
      </c>
      <c r="D4" s="10">
        <f>+C4+TIME(0,5,0)</f>
        <v>0.36458333333333331</v>
      </c>
      <c r="E4" s="10">
        <f>+D4+TIME(0,5,0)</f>
        <v>0.36805555555555552</v>
      </c>
      <c r="F4" s="14">
        <v>2</v>
      </c>
      <c r="G4" s="10">
        <f>+E4</f>
        <v>0.36805555555555552</v>
      </c>
      <c r="H4" s="10">
        <f>+G4+TIME(0,10,0)</f>
        <v>0.37499999999999994</v>
      </c>
      <c r="I4" s="10">
        <f>+H4+TIME(0,10,0)</f>
        <v>0.38194444444444436</v>
      </c>
      <c r="J4" s="3"/>
    </row>
    <row r="5" spans="1:10" ht="16.5" customHeight="1" x14ac:dyDescent="0.4">
      <c r="A5" s="7" t="s">
        <v>3</v>
      </c>
      <c r="B5" s="8">
        <v>0.38194444444444442</v>
      </c>
      <c r="C5" s="8">
        <f>+B5+TIME(0,20,0)</f>
        <v>0.39583333333333331</v>
      </c>
      <c r="D5" s="8">
        <f t="shared" ref="D5:D12" si="0">+C5+TIME(0,10,0)</f>
        <v>0.40277777777777773</v>
      </c>
      <c r="E5" s="3"/>
      <c r="F5" s="14">
        <v>3</v>
      </c>
      <c r="G5" s="3"/>
      <c r="H5" s="8">
        <v>0.40972222222222227</v>
      </c>
      <c r="I5" s="8">
        <f t="shared" ref="I5:I12" si="1">+H5+TIME(0,10,0)</f>
        <v>0.41666666666666669</v>
      </c>
      <c r="J5" s="8">
        <f t="shared" ref="J5:J11" si="2">+I5+TIME(0,20,0)</f>
        <v>0.43055555555555558</v>
      </c>
    </row>
    <row r="6" spans="1:10" x14ac:dyDescent="0.4">
      <c r="A6" s="4" t="s">
        <v>6</v>
      </c>
      <c r="B6" s="3">
        <v>0.47916666666666669</v>
      </c>
      <c r="C6" s="3">
        <f>+B6+TIME(0,20,0)</f>
        <v>0.49305555555555558</v>
      </c>
      <c r="D6" s="3">
        <f t="shared" si="0"/>
        <v>0.5</v>
      </c>
      <c r="E6" s="3">
        <f>+D6+TIME(0,10,0)</f>
        <v>0.50694444444444442</v>
      </c>
      <c r="F6" s="14">
        <v>4</v>
      </c>
      <c r="G6" s="3">
        <v>0.52083333333333337</v>
      </c>
      <c r="H6" s="3">
        <f>+G6+TIME(0,10,0)</f>
        <v>0.52777777777777779</v>
      </c>
      <c r="I6" s="3">
        <f t="shared" si="1"/>
        <v>0.53472222222222221</v>
      </c>
      <c r="J6" s="3">
        <f t="shared" si="2"/>
        <v>0.54861111111111105</v>
      </c>
    </row>
    <row r="7" spans="1:10" x14ac:dyDescent="0.4">
      <c r="A7" s="11" t="s">
        <v>7</v>
      </c>
      <c r="B7" s="3"/>
      <c r="C7" s="9">
        <v>0.57638888888888895</v>
      </c>
      <c r="D7" s="9">
        <f t="shared" si="0"/>
        <v>0.58333333333333337</v>
      </c>
      <c r="E7" s="9">
        <f>+D7+TIME(0,10,0)</f>
        <v>0.59027777777777779</v>
      </c>
      <c r="F7" s="14">
        <v>5</v>
      </c>
      <c r="G7" s="9">
        <v>0.60416666666666663</v>
      </c>
      <c r="H7" s="9">
        <f>+G7+TIME(0,10,0)</f>
        <v>0.61111111111111105</v>
      </c>
      <c r="I7" s="9">
        <f t="shared" si="1"/>
        <v>0.61805555555555547</v>
      </c>
      <c r="J7" s="9">
        <f t="shared" si="2"/>
        <v>0.63194444444444431</v>
      </c>
    </row>
    <row r="8" spans="1:10" x14ac:dyDescent="0.4">
      <c r="A8" s="11"/>
      <c r="B8" s="8">
        <v>0.57638888888888895</v>
      </c>
      <c r="C8" s="8">
        <f>+B8+TIME(0,20,0)</f>
        <v>0.59027777777777779</v>
      </c>
      <c r="D8" s="8">
        <f t="shared" si="0"/>
        <v>0.59722222222222221</v>
      </c>
      <c r="E8" s="3"/>
      <c r="F8" s="14">
        <v>6</v>
      </c>
      <c r="G8" s="3"/>
      <c r="H8" s="8">
        <v>0.60416666666666663</v>
      </c>
      <c r="I8" s="8">
        <f t="shared" si="1"/>
        <v>0.61111111111111105</v>
      </c>
      <c r="J8" s="8">
        <f t="shared" si="2"/>
        <v>0.62499999999999989</v>
      </c>
    </row>
    <row r="9" spans="1:10" x14ac:dyDescent="0.4">
      <c r="A9" s="11"/>
      <c r="B9" s="8">
        <v>0.70138888888888884</v>
      </c>
      <c r="C9" s="8">
        <f>+B9+TIME(0,20,0)</f>
        <v>0.71527777777777768</v>
      </c>
      <c r="D9" s="8">
        <f t="shared" si="0"/>
        <v>0.7222222222222221</v>
      </c>
      <c r="E9" s="3"/>
      <c r="F9" s="14">
        <v>7</v>
      </c>
      <c r="G9" s="3"/>
      <c r="H9" s="8">
        <v>0.72916666666666663</v>
      </c>
      <c r="I9" s="8">
        <f t="shared" si="1"/>
        <v>0.73611111111111105</v>
      </c>
      <c r="J9" s="8">
        <f t="shared" si="2"/>
        <v>0.74999999999999989</v>
      </c>
    </row>
    <row r="10" spans="1:10" x14ac:dyDescent="0.4">
      <c r="A10" s="11"/>
      <c r="B10" s="3">
        <v>0.75</v>
      </c>
      <c r="C10" s="3">
        <f>+B10+TIME(0,20,0)</f>
        <v>0.76388888888888884</v>
      </c>
      <c r="D10" s="3">
        <f t="shared" si="0"/>
        <v>0.77083333333333326</v>
      </c>
      <c r="E10" s="3">
        <f>+D10+TIME(0,10,0)</f>
        <v>0.77777777777777768</v>
      </c>
      <c r="F10" s="14">
        <v>8</v>
      </c>
      <c r="G10" s="3">
        <v>0.78472222222222221</v>
      </c>
      <c r="H10" s="3">
        <f>+G10+TIME(0,10,0)</f>
        <v>0.79166666666666663</v>
      </c>
      <c r="I10" s="3">
        <f t="shared" si="1"/>
        <v>0.79861111111111105</v>
      </c>
      <c r="J10" s="3">
        <f t="shared" si="2"/>
        <v>0.81249999999999989</v>
      </c>
    </row>
    <row r="11" spans="1:10" x14ac:dyDescent="0.4">
      <c r="A11" s="11"/>
      <c r="B11" s="8">
        <v>0.77777777777777779</v>
      </c>
      <c r="C11" s="8">
        <f>+B11+TIME(0,20,0)</f>
        <v>0.79166666666666663</v>
      </c>
      <c r="D11" s="8">
        <f t="shared" si="0"/>
        <v>0.79861111111111105</v>
      </c>
      <c r="E11" s="3"/>
      <c r="F11" s="14">
        <v>9</v>
      </c>
      <c r="G11" s="3"/>
      <c r="H11" s="8">
        <v>0.80555555555555547</v>
      </c>
      <c r="I11" s="8">
        <f t="shared" si="1"/>
        <v>0.81249999999999989</v>
      </c>
      <c r="J11" s="8">
        <f t="shared" si="2"/>
        <v>0.82638888888888873</v>
      </c>
    </row>
    <row r="12" spans="1:10" x14ac:dyDescent="0.4">
      <c r="A12" s="11"/>
      <c r="B12" s="3"/>
      <c r="C12" s="3">
        <v>0.82638888888888884</v>
      </c>
      <c r="D12" s="3">
        <f t="shared" si="0"/>
        <v>0.83333333333333326</v>
      </c>
      <c r="E12" s="3">
        <f>+D12+TIME(0,10,0)</f>
        <v>0.84027777777777768</v>
      </c>
      <c r="F12" s="14">
        <v>10</v>
      </c>
      <c r="G12" s="3">
        <v>0.84027777777777779</v>
      </c>
      <c r="H12" s="3">
        <f>+G12+TIME(0,10,0)</f>
        <v>0.84722222222222221</v>
      </c>
      <c r="I12" s="3">
        <f t="shared" si="1"/>
        <v>0.85416666666666663</v>
      </c>
      <c r="J12" s="3"/>
    </row>
  </sheetData>
  <sheetProtection password="DD5C" sheet="1" objects="1" scenarios="1" selectLockedCells="1" selectUnlockedCells="1"/>
  <mergeCells count="5">
    <mergeCell ref="A7:A12"/>
    <mergeCell ref="G1:J1"/>
    <mergeCell ref="B1:E1"/>
    <mergeCell ref="F1:F2"/>
    <mergeCell ref="A1:A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2018-08-12T10:33:20Z</dcterms:modified>
</cp:coreProperties>
</file>