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재선\Desktop\"/>
    </mc:Choice>
  </mc:AlternateContent>
  <bookViews>
    <workbookView xWindow="0" yWindow="0" windowWidth="12408" windowHeight="71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G23" i="1"/>
  <c r="G22" i="1"/>
  <c r="G21" i="1"/>
  <c r="G20" i="1"/>
  <c r="G19" i="1"/>
  <c r="C27" i="1"/>
  <c r="D27" i="1" s="1"/>
  <c r="F27" i="1" s="1"/>
  <c r="G27" i="1" s="1"/>
  <c r="H27" i="1" s="1"/>
  <c r="J27" i="1" s="1"/>
  <c r="C26" i="1"/>
  <c r="D26" i="1" s="1"/>
  <c r="F26" i="1" s="1"/>
  <c r="G26" i="1" s="1"/>
  <c r="H26" i="1" s="1"/>
  <c r="J26" i="1" s="1"/>
  <c r="C25" i="1"/>
  <c r="D25" i="1" s="1"/>
  <c r="F25" i="1" s="1"/>
  <c r="G25" i="1" s="1"/>
  <c r="H25" i="1" s="1"/>
  <c r="I25" i="1" s="1"/>
  <c r="J25" i="1" s="1"/>
  <c r="C24" i="1"/>
  <c r="D24" i="1" s="1"/>
  <c r="F24" i="1" s="1"/>
  <c r="G24" i="1" s="1"/>
  <c r="H24" i="1" s="1"/>
  <c r="I24" i="1" s="1"/>
  <c r="J24" i="1" s="1"/>
  <c r="C18" i="1"/>
  <c r="D18" i="1" s="1"/>
  <c r="F18" i="1" s="1"/>
  <c r="G18" i="1" s="1"/>
  <c r="H18" i="1" s="1"/>
  <c r="J18" i="1" s="1"/>
  <c r="C17" i="1"/>
  <c r="D17" i="1" s="1"/>
  <c r="F17" i="1" s="1"/>
  <c r="G17" i="1" s="1"/>
  <c r="H17" i="1" s="1"/>
  <c r="I17" i="1" s="1"/>
  <c r="J17" i="1" s="1"/>
  <c r="C16" i="1"/>
  <c r="D16" i="1" s="1"/>
  <c r="F16" i="1" s="1"/>
  <c r="G16" i="1" s="1"/>
  <c r="H16" i="1" s="1"/>
  <c r="J16" i="1" s="1"/>
  <c r="J15" i="1"/>
  <c r="F15" i="1"/>
  <c r="J3" i="1"/>
  <c r="G3" i="1"/>
  <c r="H3" i="1" s="1"/>
  <c r="D12" i="1"/>
  <c r="D11" i="1"/>
  <c r="D10" i="1"/>
  <c r="D9" i="1"/>
  <c r="D8" i="1"/>
  <c r="D7" i="1"/>
  <c r="D6" i="1"/>
  <c r="D5" i="1"/>
  <c r="D4" i="1"/>
  <c r="D3" i="1"/>
  <c r="C12" i="1"/>
  <c r="C11" i="1"/>
  <c r="C10" i="1"/>
  <c r="C9" i="1"/>
  <c r="C8" i="1"/>
  <c r="C7" i="1"/>
  <c r="C6" i="1"/>
  <c r="C5" i="1"/>
  <c r="C4" i="1"/>
  <c r="F11" i="1" l="1"/>
  <c r="G11" i="1" s="1"/>
  <c r="H11" i="1" s="1"/>
  <c r="J11" i="1" s="1"/>
  <c r="F8" i="1"/>
  <c r="G8" i="1" s="1"/>
  <c r="H8" i="1" s="1"/>
  <c r="J8" i="1" s="1"/>
  <c r="F6" i="1"/>
  <c r="G6" i="1" s="1"/>
  <c r="H6" i="1" s="1"/>
  <c r="J6" i="1" s="1"/>
  <c r="F12" i="1"/>
  <c r="G12" i="1" s="1"/>
  <c r="H12" i="1" s="1"/>
  <c r="J12" i="1" s="1"/>
  <c r="F10" i="1"/>
  <c r="G10" i="1" s="1"/>
  <c r="H10" i="1" s="1"/>
  <c r="I10" i="1" s="1"/>
  <c r="J10" i="1" s="1"/>
  <c r="F9" i="1"/>
  <c r="G9" i="1" s="1"/>
  <c r="H9" i="1" s="1"/>
  <c r="I9" i="1" s="1"/>
  <c r="J9" i="1" s="1"/>
  <c r="F7" i="1"/>
  <c r="G7" i="1" s="1"/>
  <c r="H7" i="1" s="1"/>
  <c r="I7" i="1" s="1"/>
  <c r="J7" i="1" s="1"/>
  <c r="C3" i="1"/>
  <c r="F3" i="1" s="1"/>
  <c r="J2" i="1"/>
  <c r="F2" i="1"/>
  <c r="F5" i="1" l="1"/>
  <c r="G5" i="1" s="1"/>
  <c r="H5" i="1" s="1"/>
  <c r="J5" i="1" s="1"/>
  <c r="F4" i="1"/>
  <c r="G4" i="1" s="1"/>
  <c r="H4" i="1" s="1"/>
  <c r="I4" i="1" s="1"/>
  <c r="J4" i="1" s="1"/>
</calcChain>
</file>

<file path=xl/sharedStrings.xml><?xml version="1.0" encoding="utf-8"?>
<sst xmlns="http://schemas.openxmlformats.org/spreadsheetml/2006/main" count="22" uniqueCount="15">
  <si>
    <t>횟수</t>
    <phoneticPr fontId="1" type="noConversion"/>
  </si>
  <si>
    <t>금촌차고지</t>
    <phoneticPr fontId="1" type="noConversion"/>
  </si>
  <si>
    <t>대동구판장</t>
    <phoneticPr fontId="1" type="noConversion"/>
  </si>
  <si>
    <t>탄현면행정</t>
    <phoneticPr fontId="1" type="noConversion"/>
  </si>
  <si>
    <t>평일 및 토요일 (대동리,탄현면-&gt;맥금동,금촌)</t>
    <phoneticPr fontId="1" type="noConversion"/>
  </si>
  <si>
    <t>평일 및 토요일 (금촌-&gt;탄현,대동리)</t>
    <phoneticPr fontId="1" type="noConversion"/>
  </si>
  <si>
    <t>맛고을입구</t>
    <phoneticPr fontId="1" type="noConversion"/>
  </si>
  <si>
    <t>장릉,갯골</t>
    <phoneticPr fontId="1" type="noConversion"/>
  </si>
  <si>
    <t>효자그린빌</t>
    <phoneticPr fontId="1" type="noConversion"/>
  </si>
  <si>
    <t>77-4번
금촌-대동</t>
    <phoneticPr fontId="1" type="noConversion"/>
  </si>
  <si>
    <t>일요일 및 공휴일 (금촌-&gt;탄현,대동리)</t>
    <phoneticPr fontId="1" type="noConversion"/>
  </si>
  <si>
    <t>일요일 및 공휴일 (대동리,탄현-&gt;금촌)</t>
    <phoneticPr fontId="1" type="noConversion"/>
  </si>
  <si>
    <t>77-4,77-5
금촌-대동</t>
    <phoneticPr fontId="1" type="noConversion"/>
  </si>
  <si>
    <t>77-4번</t>
    <phoneticPr fontId="1" type="noConversion"/>
  </si>
  <si>
    <t>77-5번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</si>
</sst>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 applyProtection="1">
      <alignment horizontal="center" vertical="center" shrinkToFit="1"/>
      <protection hidden="1"/>
    </xf>
    <xf numFmtId="0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3" borderId="1" xfId="0" applyNumberFormat="1" applyFill="1" applyBorder="1" applyAlignment="1" applyProtection="1">
      <alignment horizontal="center" vertical="center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296875" style="1" customWidth="1"/>
    <col min="2" max="2" width="9" style="1"/>
    <col min="3" max="3" width="8.796875" style="1"/>
    <col min="4" max="4" width="9" style="1"/>
    <col min="5" max="5" width="4.5" style="1" customWidth="1"/>
  </cols>
  <sheetData>
    <row r="1" spans="1:10" x14ac:dyDescent="0.4">
      <c r="A1" s="10" t="s">
        <v>9</v>
      </c>
      <c r="B1" s="6" t="s">
        <v>5</v>
      </c>
      <c r="C1" s="6"/>
      <c r="D1" s="6"/>
      <c r="E1" s="12" t="s">
        <v>0</v>
      </c>
      <c r="F1" s="6" t="s">
        <v>4</v>
      </c>
      <c r="G1" s="6"/>
      <c r="H1" s="6"/>
      <c r="I1" s="6"/>
      <c r="J1" s="6"/>
    </row>
    <row r="2" spans="1:10" x14ac:dyDescent="0.4">
      <c r="A2" s="11"/>
      <c r="B2" s="2" t="s">
        <v>1</v>
      </c>
      <c r="C2" s="2" t="s">
        <v>3</v>
      </c>
      <c r="D2" s="2" t="s">
        <v>2</v>
      </c>
      <c r="E2" s="12"/>
      <c r="F2" s="2" t="str">
        <f>+D2</f>
        <v>대동구판장</v>
      </c>
      <c r="G2" s="3" t="s">
        <v>6</v>
      </c>
      <c r="H2" s="3" t="s">
        <v>8</v>
      </c>
      <c r="I2" s="2" t="s">
        <v>7</v>
      </c>
      <c r="J2" s="2" t="str">
        <f>+B2</f>
        <v>금촌차고지</v>
      </c>
    </row>
    <row r="3" spans="1:10" ht="14.4" customHeight="1" x14ac:dyDescent="0.4">
      <c r="A3" s="7"/>
      <c r="B3" s="5">
        <v>0.23611111111111113</v>
      </c>
      <c r="C3" s="5">
        <f>+B3+TIME(0,20,0)</f>
        <v>0.25</v>
      </c>
      <c r="D3" s="5">
        <f>+C3+TIME(0,10,0)</f>
        <v>0.25694444444444442</v>
      </c>
      <c r="E3" s="4">
        <v>1</v>
      </c>
      <c r="F3" s="5">
        <f>+D3</f>
        <v>0.25694444444444442</v>
      </c>
      <c r="G3" s="5">
        <f>+F3+TIME(0,5,0)</f>
        <v>0.26041666666666663</v>
      </c>
      <c r="H3" s="5">
        <f>+G3+TIME(0,8,0)</f>
        <v>0.26597222222222217</v>
      </c>
      <c r="I3" s="5"/>
      <c r="J3" s="5">
        <f>+H3+TIME(0,22,0)</f>
        <v>0.28124999999999994</v>
      </c>
    </row>
    <row r="4" spans="1:10" ht="14.4" customHeight="1" x14ac:dyDescent="0.4">
      <c r="A4" s="8"/>
      <c r="B4" s="5">
        <v>0.3125</v>
      </c>
      <c r="C4" s="5">
        <f>+B4+TIME(0,25,0)</f>
        <v>0.3298611111111111</v>
      </c>
      <c r="D4" s="5">
        <f>+C4+TIME(0,10,0)</f>
        <v>0.33680555555555552</v>
      </c>
      <c r="E4" s="4">
        <v>2</v>
      </c>
      <c r="F4" s="5">
        <f t="shared" ref="F4:F12" si="0">+D4</f>
        <v>0.33680555555555552</v>
      </c>
      <c r="G4" s="5">
        <f>+F4+TIME(0,5,0)</f>
        <v>0.34027777777777773</v>
      </c>
      <c r="H4" s="5">
        <f>+G4+TIME(0,8,0)</f>
        <v>0.34583333333333327</v>
      </c>
      <c r="I4" s="5">
        <f>+H4+TIME(0,2,0)</f>
        <v>0.34722222222222215</v>
      </c>
      <c r="J4" s="5">
        <f>+I4+TIME(0,20,0)</f>
        <v>0.36111111111111105</v>
      </c>
    </row>
    <row r="5" spans="1:10" ht="14.4" customHeight="1" x14ac:dyDescent="0.4">
      <c r="A5" s="8"/>
      <c r="B5" s="5">
        <v>0.3888888888888889</v>
      </c>
      <c r="C5" s="5">
        <f>+B5+TIME(0,25,0)</f>
        <v>0.40625</v>
      </c>
      <c r="D5" s="5">
        <f>+C5+TIME(0,10,0)</f>
        <v>0.41319444444444442</v>
      </c>
      <c r="E5" s="4">
        <v>3</v>
      </c>
      <c r="F5" s="5">
        <f t="shared" si="0"/>
        <v>0.41319444444444442</v>
      </c>
      <c r="G5" s="5">
        <f>+F5+TIME(0,5,0)</f>
        <v>0.41666666666666663</v>
      </c>
      <c r="H5" s="5">
        <f>+G5+TIME(0,8,0)</f>
        <v>0.42222222222222217</v>
      </c>
      <c r="I5" s="5"/>
      <c r="J5" s="5">
        <f>+H5+TIME(0,22,0)</f>
        <v>0.43749999999999994</v>
      </c>
    </row>
    <row r="6" spans="1:10" ht="14.4" customHeight="1" x14ac:dyDescent="0.4">
      <c r="A6" s="8"/>
      <c r="B6" s="5">
        <v>0.45833333333333331</v>
      </c>
      <c r="C6" s="5">
        <f>+B6+TIME(0,25,0)</f>
        <v>0.47569444444444442</v>
      </c>
      <c r="D6" s="5">
        <f>+C6+TIME(0,10,0)</f>
        <v>0.48263888888888884</v>
      </c>
      <c r="E6" s="4">
        <v>4</v>
      </c>
      <c r="F6" s="5">
        <f t="shared" si="0"/>
        <v>0.48263888888888884</v>
      </c>
      <c r="G6" s="5">
        <f>+F6+TIME(0,5,0)</f>
        <v>0.48611111111111105</v>
      </c>
      <c r="H6" s="5">
        <f>+G6+TIME(0,8,0)</f>
        <v>0.49166666666666659</v>
      </c>
      <c r="I6" s="5"/>
      <c r="J6" s="5">
        <f>+H6+TIME(0,22,0)</f>
        <v>0.50694444444444431</v>
      </c>
    </row>
    <row r="7" spans="1:10" ht="14.4" customHeight="1" x14ac:dyDescent="0.4">
      <c r="A7" s="8"/>
      <c r="B7" s="5">
        <v>0.52777777777777779</v>
      </c>
      <c r="C7" s="5">
        <f>+B7+TIME(0,25,0)</f>
        <v>0.54513888888888895</v>
      </c>
      <c r="D7" s="5">
        <f>+C7+TIME(0,10,0)</f>
        <v>0.55208333333333337</v>
      </c>
      <c r="E7" s="4">
        <v>5</v>
      </c>
      <c r="F7" s="5">
        <f t="shared" si="0"/>
        <v>0.55208333333333337</v>
      </c>
      <c r="G7" s="5">
        <f>+F7+TIME(0,5,0)</f>
        <v>0.55555555555555558</v>
      </c>
      <c r="H7" s="5">
        <f>+G7+TIME(0,8,0)</f>
        <v>0.56111111111111112</v>
      </c>
      <c r="I7" s="5">
        <f>+H7+TIME(0,2,0)</f>
        <v>0.5625</v>
      </c>
      <c r="J7" s="5">
        <f>+I7+TIME(0,20,0)</f>
        <v>0.57638888888888884</v>
      </c>
    </row>
    <row r="8" spans="1:10" ht="14.4" customHeight="1" x14ac:dyDescent="0.4">
      <c r="A8" s="8"/>
      <c r="B8" s="5">
        <v>0.59722222222222221</v>
      </c>
      <c r="C8" s="5">
        <f>+B8+TIME(0,25,0)</f>
        <v>0.61458333333333337</v>
      </c>
      <c r="D8" s="5">
        <f>+C8+TIME(0,10,0)</f>
        <v>0.62152777777777779</v>
      </c>
      <c r="E8" s="4">
        <v>6</v>
      </c>
      <c r="F8" s="5">
        <f t="shared" si="0"/>
        <v>0.62152777777777779</v>
      </c>
      <c r="G8" s="5">
        <f>+F8+TIME(0,5,0)</f>
        <v>0.625</v>
      </c>
      <c r="H8" s="5">
        <f>+G8+TIME(0,8,0)</f>
        <v>0.63055555555555554</v>
      </c>
      <c r="I8" s="5"/>
      <c r="J8" s="5">
        <f>+H8+TIME(0,22,0)</f>
        <v>0.64583333333333326</v>
      </c>
    </row>
    <row r="9" spans="1:10" ht="14.4" customHeight="1" x14ac:dyDescent="0.4">
      <c r="A9" s="8"/>
      <c r="B9" s="5">
        <v>0.69444444444444453</v>
      </c>
      <c r="C9" s="5">
        <f>+B9+TIME(0,25,0)</f>
        <v>0.71180555555555569</v>
      </c>
      <c r="D9" s="5">
        <f>+C9+TIME(0,10,0)</f>
        <v>0.71875000000000011</v>
      </c>
      <c r="E9" s="4">
        <v>7</v>
      </c>
      <c r="F9" s="5">
        <f t="shared" si="0"/>
        <v>0.71875000000000011</v>
      </c>
      <c r="G9" s="5">
        <f>+F9+TIME(0,5,0)</f>
        <v>0.72222222222222232</v>
      </c>
      <c r="H9" s="5">
        <f>+G9+TIME(0,8,0)</f>
        <v>0.72777777777777786</v>
      </c>
      <c r="I9" s="5">
        <f>+H9+TIME(0,2,0)</f>
        <v>0.72916666666666674</v>
      </c>
      <c r="J9" s="5">
        <f>+I9+TIME(0,20,0)</f>
        <v>0.74305555555555558</v>
      </c>
    </row>
    <row r="10" spans="1:10" ht="14.4" customHeight="1" x14ac:dyDescent="0.4">
      <c r="A10" s="8"/>
      <c r="B10" s="5">
        <v>0.76388888888888884</v>
      </c>
      <c r="C10" s="5">
        <f>+B10+TIME(0,25,0)</f>
        <v>0.78125</v>
      </c>
      <c r="D10" s="5">
        <f>+C10+TIME(0,10,0)</f>
        <v>0.78819444444444442</v>
      </c>
      <c r="E10" s="4">
        <v>8</v>
      </c>
      <c r="F10" s="5">
        <f t="shared" si="0"/>
        <v>0.78819444444444442</v>
      </c>
      <c r="G10" s="5">
        <f>+F10+TIME(0,5,0)</f>
        <v>0.79166666666666663</v>
      </c>
      <c r="H10" s="5">
        <f>+G10+TIME(0,8,0)</f>
        <v>0.79722222222222217</v>
      </c>
      <c r="I10" s="5">
        <f>+H10+TIME(0,2,0)</f>
        <v>0.79861111111111105</v>
      </c>
      <c r="J10" s="5">
        <f>+I10+TIME(0,20,0)</f>
        <v>0.81249999999999989</v>
      </c>
    </row>
    <row r="11" spans="1:10" ht="14.4" customHeight="1" x14ac:dyDescent="0.4">
      <c r="A11" s="8"/>
      <c r="B11" s="5">
        <v>0.84027777777777779</v>
      </c>
      <c r="C11" s="5">
        <f>+B11+TIME(0,25,0)</f>
        <v>0.85763888888888895</v>
      </c>
      <c r="D11" s="5">
        <f>+C11+TIME(0,10,0)</f>
        <v>0.86458333333333337</v>
      </c>
      <c r="E11" s="4">
        <v>9</v>
      </c>
      <c r="F11" s="5">
        <f t="shared" si="0"/>
        <v>0.86458333333333337</v>
      </c>
      <c r="G11" s="5">
        <f>+F11+TIME(0,5,0)</f>
        <v>0.86805555555555558</v>
      </c>
      <c r="H11" s="5">
        <f>+G11+TIME(0,8,0)</f>
        <v>0.87361111111111112</v>
      </c>
      <c r="I11" s="5"/>
      <c r="J11" s="5">
        <f>+H11+TIME(0,22,0)</f>
        <v>0.88888888888888884</v>
      </c>
    </row>
    <row r="12" spans="1:10" ht="14.4" customHeight="1" x14ac:dyDescent="0.4">
      <c r="A12" s="9"/>
      <c r="B12" s="5">
        <v>0.91666666666666663</v>
      </c>
      <c r="C12" s="5">
        <f>+B12+TIME(0,25,0)</f>
        <v>0.93402777777777779</v>
      </c>
      <c r="D12" s="5">
        <f>+C12+TIME(0,10,0)</f>
        <v>0.94097222222222221</v>
      </c>
      <c r="E12" s="4">
        <v>10</v>
      </c>
      <c r="F12" s="5">
        <f t="shared" si="0"/>
        <v>0.94097222222222221</v>
      </c>
      <c r="G12" s="5">
        <f>+F12+TIME(0,5,0)</f>
        <v>0.94444444444444442</v>
      </c>
      <c r="H12" s="5">
        <f>+G12+TIME(0,8,0)</f>
        <v>0.95</v>
      </c>
      <c r="I12" s="5"/>
      <c r="J12" s="5">
        <f>+H12+TIME(0,22,0)</f>
        <v>0.96527777777777768</v>
      </c>
    </row>
    <row r="14" spans="1:10" x14ac:dyDescent="0.4">
      <c r="A14" s="10" t="s">
        <v>12</v>
      </c>
      <c r="B14" s="6" t="s">
        <v>10</v>
      </c>
      <c r="C14" s="6"/>
      <c r="D14" s="6"/>
      <c r="E14" s="12" t="s">
        <v>0</v>
      </c>
      <c r="F14" s="6" t="s">
        <v>11</v>
      </c>
      <c r="G14" s="6"/>
      <c r="H14" s="6"/>
      <c r="I14" s="6"/>
      <c r="J14" s="6"/>
    </row>
    <row r="15" spans="1:10" x14ac:dyDescent="0.4">
      <c r="A15" s="11"/>
      <c r="B15" s="3" t="s">
        <v>1</v>
      </c>
      <c r="C15" s="3" t="s">
        <v>3</v>
      </c>
      <c r="D15" s="3" t="s">
        <v>2</v>
      </c>
      <c r="E15" s="12"/>
      <c r="F15" s="3" t="str">
        <f>+D15</f>
        <v>대동구판장</v>
      </c>
      <c r="G15" s="3" t="s">
        <v>6</v>
      </c>
      <c r="H15" s="3" t="s">
        <v>8</v>
      </c>
      <c r="I15" s="3" t="s">
        <v>7</v>
      </c>
      <c r="J15" s="3" t="str">
        <f>+B15</f>
        <v>금촌차고지</v>
      </c>
    </row>
    <row r="16" spans="1:10" ht="14.4" customHeight="1" x14ac:dyDescent="0.4">
      <c r="A16" s="13" t="s">
        <v>13</v>
      </c>
      <c r="B16" s="5">
        <v>0.23611111111111113</v>
      </c>
      <c r="C16" s="5">
        <f>+B16+TIME(0,20,0)</f>
        <v>0.25</v>
      </c>
      <c r="D16" s="5">
        <f>+C16+TIME(0,10,0)</f>
        <v>0.25694444444444442</v>
      </c>
      <c r="E16" s="4">
        <v>1</v>
      </c>
      <c r="F16" s="5">
        <f>+D16</f>
        <v>0.25694444444444442</v>
      </c>
      <c r="G16" s="5">
        <f>+F16+TIME(0,5,0)</f>
        <v>0.26041666666666663</v>
      </c>
      <c r="H16" s="5">
        <f>+G16+TIME(0,8,0)</f>
        <v>0.26597222222222217</v>
      </c>
      <c r="I16" s="5"/>
      <c r="J16" s="5">
        <f>+H16+TIME(0,22,0)</f>
        <v>0.28124999999999994</v>
      </c>
    </row>
    <row r="17" spans="1:10" ht="14.4" customHeight="1" x14ac:dyDescent="0.4">
      <c r="A17" s="14" t="s">
        <v>14</v>
      </c>
      <c r="B17" s="5">
        <v>0.3125</v>
      </c>
      <c r="C17" s="5">
        <f>+B17+TIME(0,25,0)</f>
        <v>0.3298611111111111</v>
      </c>
      <c r="D17" s="5">
        <f>+C17+TIME(0,10,0)</f>
        <v>0.33680555555555552</v>
      </c>
      <c r="E17" s="4">
        <v>2</v>
      </c>
      <c r="F17" s="5">
        <f t="shared" ref="F17:F27" si="1">+D17</f>
        <v>0.33680555555555552</v>
      </c>
      <c r="G17" s="5">
        <f>+F17+TIME(0,5,0)</f>
        <v>0.34027777777777773</v>
      </c>
      <c r="H17" s="5">
        <f>+G17+TIME(0,8,0)</f>
        <v>0.34583333333333327</v>
      </c>
      <c r="I17" s="5">
        <f>+H17+TIME(0,2,0)</f>
        <v>0.34722222222222215</v>
      </c>
      <c r="J17" s="5">
        <f>+I17+TIME(0,20,0)</f>
        <v>0.36111111111111105</v>
      </c>
    </row>
    <row r="18" spans="1:10" ht="14.4" customHeight="1" x14ac:dyDescent="0.4">
      <c r="A18" s="7"/>
      <c r="B18" s="5">
        <v>0.3888888888888889</v>
      </c>
      <c r="C18" s="5">
        <f>+B18+TIME(0,25,0)</f>
        <v>0.40625</v>
      </c>
      <c r="D18" s="5">
        <f>+C18+TIME(0,10,0)</f>
        <v>0.41319444444444442</v>
      </c>
      <c r="E18" s="4">
        <v>3</v>
      </c>
      <c r="F18" s="5">
        <f t="shared" si="1"/>
        <v>0.41319444444444442</v>
      </c>
      <c r="G18" s="5">
        <f>+F18+TIME(0,5,0)</f>
        <v>0.41666666666666663</v>
      </c>
      <c r="H18" s="5">
        <f>+G18+TIME(0,8,0)</f>
        <v>0.42222222222222217</v>
      </c>
      <c r="I18" s="5"/>
      <c r="J18" s="5">
        <f>+H18+TIME(0,22,0)</f>
        <v>0.43749999999999994</v>
      </c>
    </row>
    <row r="19" spans="1:10" ht="14.4" customHeight="1" x14ac:dyDescent="0.4">
      <c r="A19" s="8"/>
      <c r="B19" s="15">
        <v>0.44444444444444442</v>
      </c>
      <c r="C19" s="15"/>
      <c r="D19" s="15"/>
      <c r="E19" s="4">
        <v>4</v>
      </c>
      <c r="F19" s="15"/>
      <c r="G19" s="15">
        <f>+B19+TIME(0,25,0)</f>
        <v>0.46180555555555552</v>
      </c>
      <c r="H19" s="15"/>
      <c r="I19" s="15"/>
      <c r="J19" s="15">
        <f>+G19+TIME(0,20,0)</f>
        <v>0.47569444444444442</v>
      </c>
    </row>
    <row r="20" spans="1:10" ht="14.4" customHeight="1" x14ac:dyDescent="0.4">
      <c r="A20" s="8"/>
      <c r="B20" s="15">
        <v>0.49305555555555558</v>
      </c>
      <c r="C20" s="15"/>
      <c r="D20" s="15"/>
      <c r="E20" s="4">
        <v>5</v>
      </c>
      <c r="F20" s="15"/>
      <c r="G20" s="15">
        <f>+B20+TIME(0,25,0)</f>
        <v>0.51041666666666674</v>
      </c>
      <c r="H20" s="15"/>
      <c r="I20" s="15"/>
      <c r="J20" s="15">
        <f>+G20+TIME(0,20,0)</f>
        <v>0.52430555555555558</v>
      </c>
    </row>
    <row r="21" spans="1:10" ht="14.4" customHeight="1" x14ac:dyDescent="0.4">
      <c r="A21" s="8"/>
      <c r="B21" s="15">
        <v>0.54166666666666663</v>
      </c>
      <c r="C21" s="15"/>
      <c r="D21" s="15"/>
      <c r="E21" s="4">
        <v>6</v>
      </c>
      <c r="F21" s="15"/>
      <c r="G21" s="15">
        <f>+B21+TIME(0,25,0)</f>
        <v>0.55902777777777779</v>
      </c>
      <c r="H21" s="15"/>
      <c r="I21" s="15"/>
      <c r="J21" s="15">
        <f>+G21+TIME(0,20,0)</f>
        <v>0.57291666666666663</v>
      </c>
    </row>
    <row r="22" spans="1:10" ht="14.4" customHeight="1" x14ac:dyDescent="0.4">
      <c r="A22" s="8"/>
      <c r="B22" s="15">
        <v>0.59027777777777779</v>
      </c>
      <c r="C22" s="15"/>
      <c r="D22" s="15"/>
      <c r="E22" s="4">
        <v>7</v>
      </c>
      <c r="F22" s="15"/>
      <c r="G22" s="15">
        <f>+B22+TIME(0,25,0)</f>
        <v>0.60763888888888895</v>
      </c>
      <c r="H22" s="15"/>
      <c r="I22" s="15"/>
      <c r="J22" s="15">
        <f>+G22+TIME(0,20,0)</f>
        <v>0.62152777777777779</v>
      </c>
    </row>
    <row r="23" spans="1:10" ht="14.4" customHeight="1" x14ac:dyDescent="0.4">
      <c r="A23" s="8"/>
      <c r="B23" s="15">
        <v>0.63888888888888895</v>
      </c>
      <c r="C23" s="15"/>
      <c r="D23" s="15"/>
      <c r="E23" s="4">
        <v>8</v>
      </c>
      <c r="F23" s="15"/>
      <c r="G23" s="15">
        <f>+B23+TIME(0,25,0)</f>
        <v>0.65625000000000011</v>
      </c>
      <c r="H23" s="15"/>
      <c r="I23" s="15"/>
      <c r="J23" s="15">
        <f>+G23+TIME(0,20,0)</f>
        <v>0.67013888888888895</v>
      </c>
    </row>
    <row r="24" spans="1:10" ht="14.4" customHeight="1" x14ac:dyDescent="0.4">
      <c r="A24" s="8"/>
      <c r="B24" s="5">
        <v>0.69444444444444453</v>
      </c>
      <c r="C24" s="5">
        <f>+B24+TIME(0,25,0)</f>
        <v>0.71180555555555569</v>
      </c>
      <c r="D24" s="5">
        <f>+C24+TIME(0,10,0)</f>
        <v>0.71875000000000011</v>
      </c>
      <c r="E24" s="4">
        <v>9</v>
      </c>
      <c r="F24" s="5">
        <f t="shared" si="1"/>
        <v>0.71875000000000011</v>
      </c>
      <c r="G24" s="5">
        <f>+F24+TIME(0,5,0)</f>
        <v>0.72222222222222232</v>
      </c>
      <c r="H24" s="5">
        <f>+G24+TIME(0,8,0)</f>
        <v>0.72777777777777786</v>
      </c>
      <c r="I24" s="5">
        <f>+H24+TIME(0,2,0)</f>
        <v>0.72916666666666674</v>
      </c>
      <c r="J24" s="5">
        <f>+I24+TIME(0,20,0)</f>
        <v>0.74305555555555558</v>
      </c>
    </row>
    <row r="25" spans="1:10" ht="14.4" customHeight="1" x14ac:dyDescent="0.4">
      <c r="A25" s="8"/>
      <c r="B25" s="5">
        <v>0.76388888888888884</v>
      </c>
      <c r="C25" s="5">
        <f>+B25+TIME(0,25,0)</f>
        <v>0.78125</v>
      </c>
      <c r="D25" s="5">
        <f>+C25+TIME(0,10,0)</f>
        <v>0.78819444444444442</v>
      </c>
      <c r="E25" s="4">
        <v>10</v>
      </c>
      <c r="F25" s="5">
        <f t="shared" si="1"/>
        <v>0.78819444444444442</v>
      </c>
      <c r="G25" s="5">
        <f>+F25+TIME(0,5,0)</f>
        <v>0.79166666666666663</v>
      </c>
      <c r="H25" s="5">
        <f>+G25+TIME(0,8,0)</f>
        <v>0.79722222222222217</v>
      </c>
      <c r="I25" s="5">
        <f>+H25+TIME(0,2,0)</f>
        <v>0.79861111111111105</v>
      </c>
      <c r="J25" s="5">
        <f>+I25+TIME(0,20,0)</f>
        <v>0.81249999999999989</v>
      </c>
    </row>
    <row r="26" spans="1:10" ht="14.4" customHeight="1" x14ac:dyDescent="0.4">
      <c r="A26" s="8"/>
      <c r="B26" s="5">
        <v>0.84027777777777779</v>
      </c>
      <c r="C26" s="5">
        <f>+B26+TIME(0,25,0)</f>
        <v>0.85763888888888895</v>
      </c>
      <c r="D26" s="5">
        <f>+C26+TIME(0,10,0)</f>
        <v>0.86458333333333337</v>
      </c>
      <c r="E26" s="4">
        <v>11</v>
      </c>
      <c r="F26" s="5">
        <f t="shared" si="1"/>
        <v>0.86458333333333337</v>
      </c>
      <c r="G26" s="5">
        <f>+F26+TIME(0,5,0)</f>
        <v>0.86805555555555558</v>
      </c>
      <c r="H26" s="5">
        <f>+G26+TIME(0,8,0)</f>
        <v>0.87361111111111112</v>
      </c>
      <c r="I26" s="5"/>
      <c r="J26" s="5">
        <f>+H26+TIME(0,22,0)</f>
        <v>0.88888888888888884</v>
      </c>
    </row>
    <row r="27" spans="1:10" ht="14.4" customHeight="1" x14ac:dyDescent="0.4">
      <c r="A27" s="9"/>
      <c r="B27" s="5">
        <v>0.91666666666666663</v>
      </c>
      <c r="C27" s="5">
        <f>+B27+TIME(0,25,0)</f>
        <v>0.93402777777777779</v>
      </c>
      <c r="D27" s="5">
        <f>+C27+TIME(0,10,0)</f>
        <v>0.94097222222222221</v>
      </c>
      <c r="E27" s="4">
        <v>12</v>
      </c>
      <c r="F27" s="5">
        <f t="shared" si="1"/>
        <v>0.94097222222222221</v>
      </c>
      <c r="G27" s="5">
        <f>+F27+TIME(0,5,0)</f>
        <v>0.94444444444444442</v>
      </c>
      <c r="H27" s="5">
        <f>+G27+TIME(0,8,0)</f>
        <v>0.95</v>
      </c>
      <c r="I27" s="5"/>
      <c r="J27" s="5">
        <f>+H27+TIME(0,22,0)</f>
        <v>0.96527777777777768</v>
      </c>
    </row>
  </sheetData>
  <sheetProtection algorithmName="SHA-512" hashValue="iJk9MKqyoUy2V27dbdgrLYx6IW6IIDJ3uJeQG6Yr5k8oV9TvIhO85UPQ2bomywglXfNIYIR4S0XSPflRHCijMA==" saltValue="Bz6cUVdTagKmeDgGQZHzWQ==" spinCount="100000" sheet="1" objects="1" scenarios="1" selectLockedCells="1" selectUnlockedCells="1"/>
  <mergeCells count="10">
    <mergeCell ref="A14:A15"/>
    <mergeCell ref="B14:D14"/>
    <mergeCell ref="E14:E15"/>
    <mergeCell ref="F14:J14"/>
    <mergeCell ref="A18:A27"/>
    <mergeCell ref="F1:J1"/>
    <mergeCell ref="A3:A12"/>
    <mergeCell ref="A1:A2"/>
    <mergeCell ref="B1:D1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2018-08-27T02:04:07Z</dcterms:modified>
</cp:coreProperties>
</file>