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60" windowWidth="7455" windowHeight="462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L16" i="1"/>
  <c r="I16"/>
  <c r="L15"/>
  <c r="I15"/>
  <c r="L14"/>
  <c r="I14"/>
  <c r="J14" s="1"/>
  <c r="L13"/>
  <c r="I13"/>
  <c r="I12"/>
  <c r="L11"/>
  <c r="I11"/>
  <c r="I10"/>
  <c r="L9"/>
  <c r="I9"/>
  <c r="J9" s="1"/>
  <c r="I8"/>
  <c r="L7"/>
  <c r="I7"/>
  <c r="J7" s="1"/>
  <c r="I6"/>
  <c r="L5"/>
  <c r="I5"/>
  <c r="L4"/>
  <c r="I4"/>
  <c r="L3"/>
  <c r="I3"/>
  <c r="F17"/>
  <c r="F16"/>
  <c r="F14"/>
  <c r="F13"/>
  <c r="F11"/>
  <c r="F9"/>
  <c r="F7"/>
  <c r="F5"/>
  <c r="F4"/>
  <c r="C17"/>
  <c r="C16"/>
  <c r="C14"/>
  <c r="D14" s="1"/>
  <c r="C15"/>
  <c r="C13"/>
  <c r="C11"/>
  <c r="C9"/>
  <c r="D9" s="1"/>
  <c r="C7"/>
  <c r="D7" s="1"/>
  <c r="C5"/>
  <c r="C4"/>
  <c r="F3"/>
  <c r="C6"/>
  <c r="C8"/>
  <c r="C10"/>
  <c r="C12"/>
  <c r="C3"/>
</calcChain>
</file>

<file path=xl/sharedStrings.xml><?xml version="1.0" encoding="utf-8"?>
<sst xmlns="http://schemas.openxmlformats.org/spreadsheetml/2006/main" count="15" uniqueCount="15">
  <si>
    <t>횟수</t>
    <phoneticPr fontId="1" type="noConversion"/>
  </si>
  <si>
    <t>송천리.종점</t>
    <phoneticPr fontId="1" type="noConversion"/>
  </si>
  <si>
    <t>30-2수동경유</t>
    <phoneticPr fontId="1" type="noConversion"/>
  </si>
  <si>
    <t>30-7수동x</t>
    <phoneticPr fontId="1" type="noConversion"/>
  </si>
  <si>
    <t>마석역</t>
    <phoneticPr fontId="1" type="noConversion"/>
  </si>
  <si>
    <t>30-2와
30-7은
마석역,
산성마을
승차시
정류장이
서로
반대방향
이오니
참고
하세요</t>
    <phoneticPr fontId="1" type="noConversion"/>
  </si>
  <si>
    <t>30-14대성리</t>
    <phoneticPr fontId="1" type="noConversion"/>
  </si>
  <si>
    <t>송천리.도착</t>
    <phoneticPr fontId="1" type="noConversion"/>
  </si>
  <si>
    <t>송천리.출발</t>
    <phoneticPr fontId="1" type="noConversion"/>
  </si>
  <si>
    <t>마석역.도착</t>
    <phoneticPr fontId="1" type="noConversion"/>
  </si>
  <si>
    <t>마석역.출발</t>
    <phoneticPr fontId="1" type="noConversion"/>
  </si>
  <si>
    <t>대성리.회차</t>
    <phoneticPr fontId="1" type="noConversion"/>
  </si>
  <si>
    <t>평일 (30-14번 대성리 노선은 송천리까지 30-2와 동일)</t>
    <phoneticPr fontId="1" type="noConversion"/>
  </si>
  <si>
    <t>휴일 (30-14번 대성리 노선은 송천리까지 30-2와 동일)</t>
    <phoneticPr fontId="1" type="noConversion"/>
  </si>
  <si>
    <t>30-7번
마석-송천</t>
    <phoneticPr fontId="1" type="noConversion"/>
  </si>
</sst>
</file>

<file path=xl/styles.xml><?xml version="1.0" encoding="utf-8"?>
<styleSheet xmlns="http://schemas.openxmlformats.org/spreadsheetml/2006/main">
  <fonts count="2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2" borderId="1" xfId="0" applyNumberFormat="1" applyFill="1" applyBorder="1" applyAlignment="1">
      <alignment horizontal="center" vertical="center" shrinkToFit="1"/>
    </xf>
    <xf numFmtId="0" fontId="0" fillId="0" borderId="1" xfId="0" applyNumberFormat="1" applyFill="1" applyBorder="1" applyAlignment="1">
      <alignment horizontal="center" vertical="center" shrinkToFit="1"/>
    </xf>
    <xf numFmtId="20" fontId="0" fillId="0" borderId="1" xfId="0" applyNumberFormat="1" applyFill="1" applyBorder="1" applyAlignment="1">
      <alignment horizontal="center" vertical="center" shrinkToFit="1"/>
    </xf>
    <xf numFmtId="0" fontId="0" fillId="0" borderId="0" xfId="0" applyFill="1" applyAlignment="1">
      <alignment horizontal="center" vertical="center"/>
    </xf>
    <xf numFmtId="49" fontId="0" fillId="0" borderId="1" xfId="0" applyNumberFormat="1" applyFill="1" applyBorder="1" applyAlignment="1">
      <alignment horizontal="center" vertical="center" shrinkToFit="1"/>
    </xf>
    <xf numFmtId="20" fontId="0" fillId="3" borderId="1" xfId="0" applyNumberFormat="1" applyFill="1" applyBorder="1" applyAlignment="1">
      <alignment horizontal="center" vertical="center" shrinkToFit="1"/>
    </xf>
    <xf numFmtId="49" fontId="0" fillId="3" borderId="1" xfId="0" applyNumberFormat="1" applyFill="1" applyBorder="1" applyAlignment="1">
      <alignment horizontal="center" vertical="center" shrinkToFit="1"/>
    </xf>
    <xf numFmtId="0" fontId="0" fillId="0" borderId="4" xfId="0" applyNumberFormat="1" applyFill="1" applyBorder="1" applyAlignment="1">
      <alignment horizontal="center" vertical="center" shrinkToFit="1"/>
    </xf>
    <xf numFmtId="0" fontId="0" fillId="0" borderId="5" xfId="0" applyNumberFormat="1" applyFill="1" applyBorder="1" applyAlignment="1">
      <alignment horizontal="center" vertical="center" shrinkToFit="1"/>
    </xf>
    <xf numFmtId="0" fontId="0" fillId="0" borderId="2" xfId="0" applyNumberFormat="1" applyBorder="1" applyAlignment="1" applyProtection="1">
      <alignment horizontal="center" vertical="center" wrapText="1" shrinkToFit="1"/>
      <protection hidden="1"/>
    </xf>
    <xf numFmtId="0" fontId="0" fillId="0" borderId="3" xfId="0" applyNumberFormat="1" applyBorder="1" applyAlignment="1" applyProtection="1">
      <alignment horizontal="center" vertical="center" shrinkToFit="1"/>
      <protection hidden="1"/>
    </xf>
    <xf numFmtId="0" fontId="0" fillId="2" borderId="2" xfId="0" applyNumberFormat="1" applyFill="1" applyBorder="1" applyAlignment="1">
      <alignment horizontal="center" vertical="center" shrinkToFit="1"/>
    </xf>
    <xf numFmtId="0" fontId="0" fillId="2" borderId="3" xfId="0" applyNumberFormat="1" applyFill="1" applyBorder="1" applyAlignment="1">
      <alignment horizontal="center" vertical="center" shrinkToFit="1"/>
    </xf>
    <xf numFmtId="49" fontId="0" fillId="0" borderId="2" xfId="0" applyNumberFormat="1" applyFill="1" applyBorder="1" applyAlignment="1">
      <alignment horizontal="center" vertical="center" wrapText="1" shrinkToFit="1"/>
    </xf>
    <xf numFmtId="49" fontId="0" fillId="0" borderId="6" xfId="0" applyNumberFormat="1" applyFill="1" applyBorder="1" applyAlignment="1">
      <alignment horizontal="center" vertical="center" shrinkToFit="1"/>
    </xf>
    <xf numFmtId="49" fontId="0" fillId="0" borderId="3" xfId="0" applyNumberFormat="1" applyFill="1" applyBorder="1" applyAlignment="1">
      <alignment horizontal="center" vertical="center" shrinkToFit="1"/>
    </xf>
    <xf numFmtId="49" fontId="0" fillId="4" borderId="1" xfId="0" applyNumberFormat="1" applyFill="1" applyBorder="1" applyAlignment="1">
      <alignment horizontal="center" vertical="center" shrinkToFit="1"/>
    </xf>
    <xf numFmtId="20" fontId="0" fillId="4" borderId="1" xfId="0" applyNumberFormat="1" applyFill="1" applyBorder="1" applyAlignment="1">
      <alignment horizontal="center" vertical="center" shrinkToFit="1"/>
    </xf>
    <xf numFmtId="0" fontId="0" fillId="0" borderId="7" xfId="0" applyNumberFormat="1" applyFill="1" applyBorder="1" applyAlignment="1">
      <alignment horizontal="center" vertical="center" shrinkToFit="1"/>
    </xf>
  </cellXfs>
  <cellStyles count="1">
    <cellStyle name="표준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"/>
  <sheetViews>
    <sheetView tabSelected="1" zoomScale="85" zoomScaleNormal="85" workbookViewId="0">
      <selection sqref="A1:A2"/>
    </sheetView>
  </sheetViews>
  <sheetFormatPr defaultRowHeight="16.5"/>
  <cols>
    <col min="1" max="1" width="9" style="1"/>
    <col min="2" max="6" width="9" style="5"/>
    <col min="7" max="7" width="9" style="1"/>
  </cols>
  <sheetData>
    <row r="1" spans="1:12">
      <c r="A1" s="11" t="s">
        <v>14</v>
      </c>
      <c r="B1" s="9" t="s">
        <v>12</v>
      </c>
      <c r="C1" s="20"/>
      <c r="D1" s="20"/>
      <c r="E1" s="20"/>
      <c r="F1" s="10"/>
      <c r="G1" s="13" t="s">
        <v>0</v>
      </c>
      <c r="H1" s="9" t="s">
        <v>13</v>
      </c>
      <c r="I1" s="20"/>
      <c r="J1" s="20"/>
      <c r="K1" s="20"/>
      <c r="L1" s="10"/>
    </row>
    <row r="2" spans="1:12">
      <c r="A2" s="12"/>
      <c r="B2" s="3" t="s">
        <v>10</v>
      </c>
      <c r="C2" s="3" t="s">
        <v>7</v>
      </c>
      <c r="D2" s="3" t="s">
        <v>11</v>
      </c>
      <c r="E2" s="3" t="s">
        <v>8</v>
      </c>
      <c r="F2" s="3" t="s">
        <v>9</v>
      </c>
      <c r="G2" s="14"/>
      <c r="H2" s="3" t="s">
        <v>4</v>
      </c>
      <c r="I2" s="3"/>
      <c r="J2" s="3"/>
      <c r="K2" s="3"/>
      <c r="L2" s="3" t="s">
        <v>1</v>
      </c>
    </row>
    <row r="3" spans="1:12">
      <c r="A3" s="6" t="s">
        <v>2</v>
      </c>
      <c r="B3" s="7">
        <v>0.27430555555555552</v>
      </c>
      <c r="C3" s="7">
        <f>B3+TIME(0,20,0)</f>
        <v>0.28819444444444442</v>
      </c>
      <c r="D3" s="7"/>
      <c r="E3" s="7">
        <v>0.29166666666666669</v>
      </c>
      <c r="F3" s="7">
        <f>E3+TIME(0,20,0)</f>
        <v>0.30555555555555558</v>
      </c>
      <c r="G3" s="2">
        <v>1</v>
      </c>
      <c r="H3" s="7">
        <v>0.27430555555555552</v>
      </c>
      <c r="I3" s="7">
        <f>H3+TIME(0,20,0)</f>
        <v>0.28819444444444442</v>
      </c>
      <c r="J3" s="7"/>
      <c r="K3" s="7">
        <v>0.29166666666666669</v>
      </c>
      <c r="L3" s="7">
        <f>K3+TIME(0,20,0)</f>
        <v>0.30555555555555558</v>
      </c>
    </row>
    <row r="4" spans="1:12">
      <c r="A4" s="8" t="s">
        <v>3</v>
      </c>
      <c r="B4" s="4">
        <v>0.27777777777777779</v>
      </c>
      <c r="C4" s="4">
        <f>B4+TIME(0,25,0)</f>
        <v>0.2951388888888889</v>
      </c>
      <c r="D4" s="4"/>
      <c r="E4" s="4">
        <v>0.30208333333333331</v>
      </c>
      <c r="F4" s="4">
        <f>E4+TIME(0,25,0)</f>
        <v>0.31944444444444442</v>
      </c>
      <c r="G4" s="2"/>
      <c r="H4" s="4">
        <v>0.27777777777777779</v>
      </c>
      <c r="I4" s="4">
        <f>H4+TIME(0,25,0)</f>
        <v>0.2951388888888889</v>
      </c>
      <c r="J4" s="4"/>
      <c r="K4" s="4">
        <v>0.30208333333333331</v>
      </c>
      <c r="L4" s="4">
        <f>K4+TIME(0,25,0)</f>
        <v>0.31944444444444442</v>
      </c>
    </row>
    <row r="5" spans="1:12" ht="16.5" customHeight="1">
      <c r="A5" s="18" t="s">
        <v>6</v>
      </c>
      <c r="B5" s="4">
        <v>0.3298611111111111</v>
      </c>
      <c r="C5" s="4">
        <f>B5+TIME(0,25,0)</f>
        <v>0.34722222222222221</v>
      </c>
      <c r="D5" s="4"/>
      <c r="E5" s="4">
        <v>0.35416666666666669</v>
      </c>
      <c r="F5" s="4">
        <f>E5+TIME(0,25,0)</f>
        <v>0.37152777777777779</v>
      </c>
      <c r="G5" s="2">
        <v>2</v>
      </c>
      <c r="H5" s="4">
        <v>0.3298611111111111</v>
      </c>
      <c r="I5" s="4">
        <f>H5+TIME(0,25,0)</f>
        <v>0.34722222222222221</v>
      </c>
      <c r="J5" s="4"/>
      <c r="K5" s="4">
        <v>0.35416666666666669</v>
      </c>
      <c r="L5" s="4">
        <f>K5+TIME(0,25,0)</f>
        <v>0.37152777777777779</v>
      </c>
    </row>
    <row r="6" spans="1:12">
      <c r="A6" s="15" t="s">
        <v>5</v>
      </c>
      <c r="B6" s="7">
        <v>0.33680555555555558</v>
      </c>
      <c r="C6" s="7">
        <f t="shared" ref="C6:C15" si="0">B6+TIME(0,20,0)</f>
        <v>0.35069444444444448</v>
      </c>
      <c r="D6" s="7"/>
      <c r="E6" s="7">
        <v>0.35416666666666669</v>
      </c>
      <c r="F6" s="7"/>
      <c r="G6" s="2">
        <v>3</v>
      </c>
      <c r="H6" s="7">
        <v>0.33680555555555558</v>
      </c>
      <c r="I6" s="7">
        <f t="shared" ref="I6:I15" si="1">H6+TIME(0,20,0)</f>
        <v>0.35069444444444448</v>
      </c>
      <c r="J6" s="7"/>
      <c r="K6" s="7">
        <v>0.35416666666666669</v>
      </c>
      <c r="L6" s="7"/>
    </row>
    <row r="7" spans="1:12">
      <c r="A7" s="16"/>
      <c r="B7" s="19">
        <v>0.37152777777777773</v>
      </c>
      <c r="C7" s="19">
        <f>B7+TIME(0,25,0)</f>
        <v>0.38888888888888884</v>
      </c>
      <c r="D7" s="19">
        <f>C7+TIME(0,15,0)</f>
        <v>0.39930555555555552</v>
      </c>
      <c r="E7" s="19">
        <v>0.40277777777777773</v>
      </c>
      <c r="F7" s="19">
        <f>E7+TIME(0,25,0)</f>
        <v>0.42013888888888884</v>
      </c>
      <c r="G7" s="2">
        <v>4</v>
      </c>
      <c r="H7" s="19">
        <v>0.37152777777777773</v>
      </c>
      <c r="I7" s="19">
        <f>H7+TIME(0,25,0)</f>
        <v>0.38888888888888884</v>
      </c>
      <c r="J7" s="19">
        <f>I7+TIME(0,15,0)</f>
        <v>0.39930555555555552</v>
      </c>
      <c r="K7" s="19">
        <v>0.40277777777777773</v>
      </c>
      <c r="L7" s="19">
        <f>K7+TIME(0,25,0)</f>
        <v>0.42013888888888884</v>
      </c>
    </row>
    <row r="8" spans="1:12">
      <c r="A8" s="16"/>
      <c r="B8" s="7">
        <v>0.44097222222222227</v>
      </c>
      <c r="C8" s="7">
        <f t="shared" si="0"/>
        <v>0.45486111111111116</v>
      </c>
      <c r="D8" s="7"/>
      <c r="E8" s="7">
        <v>0.46180555555555558</v>
      </c>
      <c r="F8" s="7"/>
      <c r="G8" s="2">
        <v>5</v>
      </c>
      <c r="H8" s="7">
        <v>0.44097222222222227</v>
      </c>
      <c r="I8" s="7">
        <f t="shared" si="1"/>
        <v>0.45486111111111116</v>
      </c>
      <c r="J8" s="7"/>
      <c r="K8" s="7">
        <v>0.46180555555555558</v>
      </c>
      <c r="L8" s="7"/>
    </row>
    <row r="9" spans="1:12">
      <c r="A9" s="16"/>
      <c r="B9" s="19">
        <v>0.53125</v>
      </c>
      <c r="C9" s="19">
        <f>B9+TIME(0,25,0)</f>
        <v>0.54861111111111116</v>
      </c>
      <c r="D9" s="19">
        <f>C9+TIME(0,15,0)</f>
        <v>0.55902777777777779</v>
      </c>
      <c r="E9" s="19">
        <v>0.56944444444444442</v>
      </c>
      <c r="F9" s="19">
        <f>E9+TIME(0,25,0)</f>
        <v>0.58680555555555558</v>
      </c>
      <c r="G9" s="2">
        <v>6</v>
      </c>
      <c r="H9" s="19">
        <v>0.53125</v>
      </c>
      <c r="I9" s="19">
        <f>H9+TIME(0,25,0)</f>
        <v>0.54861111111111116</v>
      </c>
      <c r="J9" s="19">
        <f>I9+TIME(0,15,0)</f>
        <v>0.55902777777777779</v>
      </c>
      <c r="K9" s="19">
        <v>0.56944444444444442</v>
      </c>
      <c r="L9" s="19">
        <f>K9+TIME(0,25,0)</f>
        <v>0.58680555555555558</v>
      </c>
    </row>
    <row r="10" spans="1:12">
      <c r="A10" s="16"/>
      <c r="B10" s="7">
        <v>0.54166666666666663</v>
      </c>
      <c r="C10" s="7">
        <f t="shared" si="0"/>
        <v>0.55555555555555547</v>
      </c>
      <c r="D10" s="7"/>
      <c r="E10" s="7">
        <v>0.55902777777777779</v>
      </c>
      <c r="F10" s="7"/>
      <c r="G10" s="2">
        <v>7</v>
      </c>
      <c r="H10" s="7">
        <v>0.54166666666666663</v>
      </c>
      <c r="I10" s="7">
        <f t="shared" si="1"/>
        <v>0.55555555555555547</v>
      </c>
      <c r="J10" s="7"/>
      <c r="K10" s="7">
        <v>0.55902777777777779</v>
      </c>
      <c r="L10" s="7"/>
    </row>
    <row r="11" spans="1:12">
      <c r="A11" s="16"/>
      <c r="B11" s="4">
        <v>0.60416666666666663</v>
      </c>
      <c r="C11" s="4">
        <f>B11+TIME(0,25,0)</f>
        <v>0.62152777777777779</v>
      </c>
      <c r="D11" s="4"/>
      <c r="E11" s="4">
        <v>0.63888888888888895</v>
      </c>
      <c r="F11" s="4">
        <f>E11+TIME(0,25,0)</f>
        <v>0.65625000000000011</v>
      </c>
      <c r="G11" s="2">
        <v>8</v>
      </c>
      <c r="H11" s="4">
        <v>0.60416666666666663</v>
      </c>
      <c r="I11" s="4">
        <f>H11+TIME(0,25,0)</f>
        <v>0.62152777777777779</v>
      </c>
      <c r="J11" s="4"/>
      <c r="K11" s="4">
        <v>0.63888888888888895</v>
      </c>
      <c r="L11" s="4">
        <f>K11+TIME(0,25,0)</f>
        <v>0.65625000000000011</v>
      </c>
    </row>
    <row r="12" spans="1:12">
      <c r="A12" s="16"/>
      <c r="B12" s="7">
        <v>0.67361111111111116</v>
      </c>
      <c r="C12" s="7">
        <f t="shared" si="0"/>
        <v>0.6875</v>
      </c>
      <c r="D12" s="7"/>
      <c r="E12" s="7">
        <v>0.68402777777777779</v>
      </c>
      <c r="F12" s="7"/>
      <c r="G12" s="2">
        <v>9</v>
      </c>
      <c r="H12" s="7">
        <v>0.67361111111111116</v>
      </c>
      <c r="I12" s="7">
        <f t="shared" si="1"/>
        <v>0.6875</v>
      </c>
      <c r="J12" s="7"/>
      <c r="K12" s="7">
        <v>0.68402777777777779</v>
      </c>
      <c r="L12" s="7"/>
    </row>
    <row r="13" spans="1:12">
      <c r="A13" s="16"/>
      <c r="B13" s="4">
        <v>0.69791666666666663</v>
      </c>
      <c r="C13" s="4">
        <f>B13+TIME(0,25,0)</f>
        <v>0.71527777777777779</v>
      </c>
      <c r="D13" s="4"/>
      <c r="E13" s="4">
        <v>0.72569444444444453</v>
      </c>
      <c r="F13" s="4">
        <f>E13+TIME(0,25,0)</f>
        <v>0.74305555555555569</v>
      </c>
      <c r="G13" s="2">
        <v>10</v>
      </c>
      <c r="H13" s="4">
        <v>0.69791666666666663</v>
      </c>
      <c r="I13" s="4">
        <f>H13+TIME(0,25,0)</f>
        <v>0.71527777777777779</v>
      </c>
      <c r="J13" s="4"/>
      <c r="K13" s="4">
        <v>0.72569444444444453</v>
      </c>
      <c r="L13" s="4">
        <f>K13+TIME(0,25,0)</f>
        <v>0.74305555555555569</v>
      </c>
    </row>
    <row r="14" spans="1:12">
      <c r="A14" s="16"/>
      <c r="B14" s="19">
        <v>0.77777777777777779</v>
      </c>
      <c r="C14" s="19">
        <f>B14+TIME(0,25,0)</f>
        <v>0.79513888888888895</v>
      </c>
      <c r="D14" s="19">
        <f>C14+TIME(0,15,0)</f>
        <v>0.80555555555555558</v>
      </c>
      <c r="E14" s="19">
        <v>0.8125</v>
      </c>
      <c r="F14" s="19">
        <f>E14+TIME(0,25,0)</f>
        <v>0.82986111111111116</v>
      </c>
      <c r="G14" s="2">
        <v>11</v>
      </c>
      <c r="H14" s="19">
        <v>0.77777777777777779</v>
      </c>
      <c r="I14" s="19">
        <f>H14+TIME(0,25,0)</f>
        <v>0.79513888888888895</v>
      </c>
      <c r="J14" s="19">
        <f>I14+TIME(0,15,0)</f>
        <v>0.80555555555555558</v>
      </c>
      <c r="K14" s="19">
        <v>0.8125</v>
      </c>
      <c r="L14" s="19">
        <f>K14+TIME(0,25,0)</f>
        <v>0.82986111111111116</v>
      </c>
    </row>
    <row r="15" spans="1:12">
      <c r="A15" s="16"/>
      <c r="B15" s="7">
        <v>0.82291666666666663</v>
      </c>
      <c r="C15" s="7">
        <f t="shared" si="0"/>
        <v>0.83680555555555547</v>
      </c>
      <c r="D15" s="7"/>
      <c r="E15" s="7">
        <v>0.84027777777777779</v>
      </c>
      <c r="F15" s="7"/>
      <c r="G15" s="2">
        <v>12</v>
      </c>
      <c r="H15" s="4">
        <v>0.85416666666666663</v>
      </c>
      <c r="I15" s="4">
        <f>H15+TIME(0,25,0)</f>
        <v>0.87152777777777779</v>
      </c>
      <c r="J15" s="4"/>
      <c r="K15" s="4">
        <v>0.875</v>
      </c>
      <c r="L15" s="4">
        <f>K15+TIME(0,25,0)</f>
        <v>0.89236111111111116</v>
      </c>
    </row>
    <row r="16" spans="1:12">
      <c r="A16" s="16"/>
      <c r="B16" s="4">
        <v>0.85416666666666663</v>
      </c>
      <c r="C16" s="4">
        <f>B16+TIME(0,25,0)</f>
        <v>0.87152777777777779</v>
      </c>
      <c r="D16" s="4"/>
      <c r="E16" s="4">
        <v>0.875</v>
      </c>
      <c r="F16" s="4">
        <f>E16+TIME(0,25,0)</f>
        <v>0.89236111111111116</v>
      </c>
      <c r="G16" s="2">
        <v>13</v>
      </c>
      <c r="H16" s="4">
        <v>0.89930555555555547</v>
      </c>
      <c r="I16" s="4">
        <f>H16+TIME(0,25,0)</f>
        <v>0.91666666666666663</v>
      </c>
      <c r="J16" s="4"/>
      <c r="K16" s="4">
        <v>0.91666666666666663</v>
      </c>
      <c r="L16" s="4">
        <f>K16+TIME(0,25,0)</f>
        <v>0.93402777777777779</v>
      </c>
    </row>
    <row r="17" spans="1:12">
      <c r="A17" s="17"/>
      <c r="B17" s="4">
        <v>0.89930555555555547</v>
      </c>
      <c r="C17" s="4">
        <f>B17+TIME(0,25,0)</f>
        <v>0.91666666666666663</v>
      </c>
      <c r="D17" s="4"/>
      <c r="E17" s="4">
        <v>0.91666666666666663</v>
      </c>
      <c r="F17" s="4">
        <f>E17+TIME(0,25,0)</f>
        <v>0.93402777777777779</v>
      </c>
      <c r="G17" s="2">
        <v>14</v>
      </c>
      <c r="H17" s="4"/>
      <c r="I17" s="4"/>
      <c r="J17" s="4"/>
      <c r="K17" s="4"/>
      <c r="L17" s="4"/>
    </row>
  </sheetData>
  <sheetProtection password="DD5C" sheet="1" objects="1" scenarios="1" selectLockedCells="1" selectUnlockedCells="1"/>
  <mergeCells count="5">
    <mergeCell ref="H1:L1"/>
    <mergeCell ref="A1:A2"/>
    <mergeCell ref="B1:F1"/>
    <mergeCell ref="G1:G2"/>
    <mergeCell ref="A6:A17"/>
  </mergeCells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LeeJS</dc:creator>
  <cp:lastModifiedBy>Lee</cp:lastModifiedBy>
  <dcterms:created xsi:type="dcterms:W3CDTF">2011-12-13T14:31:08Z</dcterms:created>
  <dcterms:modified xsi:type="dcterms:W3CDTF">2013-08-18T05:29:09Z</dcterms:modified>
</cp:coreProperties>
</file>