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SLEE\철도, 버스시간표\경기도버스\"/>
    </mc:Choice>
  </mc:AlternateContent>
  <bookViews>
    <workbookView xWindow="0" yWindow="0" windowWidth="23040" windowHeight="914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5" i="1" l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C3" i="1"/>
  <c r="D3" i="1" s="1"/>
  <c r="G25" i="1"/>
  <c r="G24" i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G16" i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G8" i="1"/>
  <c r="G7" i="1"/>
  <c r="H7" i="1" s="1"/>
  <c r="G6" i="1"/>
  <c r="H6" i="1" s="1"/>
  <c r="G5" i="1"/>
  <c r="H5" i="1" s="1"/>
  <c r="G4" i="1"/>
  <c r="H4" i="1" s="1"/>
  <c r="G3" i="1"/>
  <c r="H3" i="1" s="1"/>
  <c r="H2" i="1"/>
  <c r="G2" i="1"/>
</calcChain>
</file>

<file path=xl/sharedStrings.xml><?xml version="1.0" encoding="utf-8"?>
<sst xmlns="http://schemas.openxmlformats.org/spreadsheetml/2006/main" count="9" uniqueCount="9">
  <si>
    <t>횟수</t>
    <phoneticPr fontId="1" type="noConversion"/>
  </si>
  <si>
    <t>28번
덕정-봉암</t>
    <phoneticPr fontId="1" type="noConversion"/>
  </si>
  <si>
    <t>덕정사거리</t>
    <phoneticPr fontId="1" type="noConversion"/>
  </si>
  <si>
    <t>덕정주공7</t>
    <phoneticPr fontId="1" type="noConversion"/>
  </si>
  <si>
    <t>봉암리.도착</t>
    <phoneticPr fontId="1" type="noConversion"/>
  </si>
  <si>
    <t>봉암리.출발</t>
    <phoneticPr fontId="1" type="noConversion"/>
  </si>
  <si>
    <t>모든요일 (덕정주공 -&gt; 봉암리)</t>
    <phoneticPr fontId="1" type="noConversion"/>
  </si>
  <si>
    <t>모든요일 (봉암리 -&gt; 덕정주공)</t>
    <phoneticPr fontId="1" type="noConversion"/>
  </si>
  <si>
    <t>덕정4
운행후
차고회송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</si>
</sst>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6" xfId="0" applyNumberFormat="1" applyBorder="1" applyAlignment="1" applyProtection="1">
      <alignment horizontal="center" vertical="center" shrinkToFit="1"/>
      <protection hidden="1"/>
    </xf>
    <xf numFmtId="0" fontId="0" fillId="0" borderId="7" xfId="0" applyNumberFormat="1" applyBorder="1" applyAlignment="1">
      <alignment horizontal="center" vertical="center" shrinkToFit="1"/>
    </xf>
    <xf numFmtId="0" fontId="0" fillId="3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3" borderId="6" xfId="0" applyNumberFormat="1" applyFill="1" applyBorder="1" applyAlignment="1" applyProtection="1">
      <alignment horizontal="center" vertical="center" wrapText="1" shrinkToFit="1"/>
      <protection hidden="1"/>
    </xf>
    <xf numFmtId="0" fontId="0" fillId="3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2" xfId="0" applyNumberFormat="1" applyBorder="1" applyAlignment="1" applyProtection="1">
      <alignment horizontal="center" vertical="center" shrinkToFit="1"/>
      <protection hidden="1"/>
    </xf>
    <xf numFmtId="20" fontId="0" fillId="3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9.69921875" style="1" customWidth="1"/>
    <col min="2" max="4" width="9.3984375" style="1" customWidth="1"/>
    <col min="5" max="5" width="9" style="1"/>
    <col min="6" max="8" width="9.3984375" style="1" customWidth="1"/>
  </cols>
  <sheetData>
    <row r="1" spans="1:8" x14ac:dyDescent="0.4">
      <c r="A1" s="10" t="s">
        <v>1</v>
      </c>
      <c r="B1" s="8" t="s">
        <v>6</v>
      </c>
      <c r="C1" s="13"/>
      <c r="D1" s="9"/>
      <c r="E1" s="6" t="s">
        <v>0</v>
      </c>
      <c r="F1" s="8" t="s">
        <v>7</v>
      </c>
      <c r="G1" s="13"/>
      <c r="H1" s="9"/>
    </row>
    <row r="2" spans="1:8" x14ac:dyDescent="0.4">
      <c r="A2" s="11"/>
      <c r="B2" s="3" t="s">
        <v>3</v>
      </c>
      <c r="C2" s="3" t="s">
        <v>2</v>
      </c>
      <c r="D2" s="3" t="s">
        <v>4</v>
      </c>
      <c r="E2" s="7"/>
      <c r="F2" s="3" t="s">
        <v>5</v>
      </c>
      <c r="G2" s="3" t="str">
        <f>+C2</f>
        <v>덕정사거리</v>
      </c>
      <c r="H2" s="3" t="str">
        <f>+B2</f>
        <v>덕정주공7</v>
      </c>
    </row>
    <row r="3" spans="1:8" x14ac:dyDescent="0.4">
      <c r="A3" s="14" t="s">
        <v>8</v>
      </c>
      <c r="B3" s="4">
        <v>0.22916666666666666</v>
      </c>
      <c r="C3" s="4">
        <f>+B3+TIME(0,12,0)</f>
        <v>0.23749999999999999</v>
      </c>
      <c r="D3" s="4">
        <f>+C3+TIME(0,23,0)</f>
        <v>0.25347222222222221</v>
      </c>
      <c r="E3" s="2">
        <v>1</v>
      </c>
      <c r="F3" s="4">
        <v>0.2638888888888889</v>
      </c>
      <c r="G3" s="4">
        <f>+F3+TIME(0,20,0)</f>
        <v>0.27777777777777779</v>
      </c>
      <c r="H3" s="4">
        <f>+G3+TIME(0,10,0)</f>
        <v>0.28472222222222221</v>
      </c>
    </row>
    <row r="4" spans="1:8" x14ac:dyDescent="0.4">
      <c r="A4" s="15"/>
      <c r="B4" s="4">
        <v>0.25694444444444448</v>
      </c>
      <c r="C4" s="4">
        <f>+B4+TIME(0,12,0)</f>
        <v>0.26527777777777783</v>
      </c>
      <c r="D4" s="4">
        <f>+C4+TIME(0,23,0)</f>
        <v>0.28125000000000006</v>
      </c>
      <c r="E4" s="5">
        <v>2</v>
      </c>
      <c r="F4" s="4">
        <v>0.29166666666666669</v>
      </c>
      <c r="G4" s="4">
        <f>+F4+TIME(0,20,0)</f>
        <v>0.30555555555555558</v>
      </c>
      <c r="H4" s="4">
        <f>+G4+TIME(0,10,0)</f>
        <v>0.3125</v>
      </c>
    </row>
    <row r="5" spans="1:8" x14ac:dyDescent="0.4">
      <c r="A5" s="16"/>
      <c r="B5" s="4">
        <v>0.28472222222222221</v>
      </c>
      <c r="C5" s="4">
        <f>+B5+TIME(0,12,0)</f>
        <v>0.29305555555555557</v>
      </c>
      <c r="D5" s="4">
        <f>+C5+TIME(0,23,0)</f>
        <v>0.30902777777777779</v>
      </c>
      <c r="E5" s="5">
        <v>3</v>
      </c>
      <c r="F5" s="4">
        <v>0.31944444444444448</v>
      </c>
      <c r="G5" s="4">
        <f>+F5+TIME(0,20,0)</f>
        <v>0.33333333333333337</v>
      </c>
      <c r="H5" s="4">
        <f>+G5+TIME(0,10,0)</f>
        <v>0.34027777777777779</v>
      </c>
    </row>
    <row r="6" spans="1:8" x14ac:dyDescent="0.4">
      <c r="A6" s="17"/>
      <c r="B6" s="4">
        <v>0.3125</v>
      </c>
      <c r="C6" s="4">
        <f>+B6+TIME(0,12,0)</f>
        <v>0.32083333333333336</v>
      </c>
      <c r="D6" s="4">
        <f>+C6+TIME(0,23,0)</f>
        <v>0.33680555555555558</v>
      </c>
      <c r="E6" s="5">
        <v>4</v>
      </c>
      <c r="F6" s="4">
        <v>0.35416666666666669</v>
      </c>
      <c r="G6" s="4">
        <f>+F6+TIME(0,20,0)</f>
        <v>0.36805555555555558</v>
      </c>
      <c r="H6" s="4">
        <f>+G6+TIME(0,10,0)</f>
        <v>0.375</v>
      </c>
    </row>
    <row r="7" spans="1:8" x14ac:dyDescent="0.4">
      <c r="A7" s="12"/>
      <c r="B7" s="4">
        <v>0.34027777777777773</v>
      </c>
      <c r="C7" s="4">
        <f>+B7+TIME(0,12,0)</f>
        <v>0.34861111111111109</v>
      </c>
      <c r="D7" s="4">
        <f>+C7+TIME(0,23,0)</f>
        <v>0.36458333333333331</v>
      </c>
      <c r="E7" s="5">
        <v>5</v>
      </c>
      <c r="F7" s="4">
        <v>0.38194444444444442</v>
      </c>
      <c r="G7" s="4">
        <f>+F7+TIME(0,20,0)</f>
        <v>0.39583333333333331</v>
      </c>
      <c r="H7" s="4">
        <f>+G7+TIME(0,10,0)</f>
        <v>0.40277777777777773</v>
      </c>
    </row>
    <row r="8" spans="1:8" x14ac:dyDescent="0.4">
      <c r="A8" s="12"/>
      <c r="B8" s="4">
        <v>0.375</v>
      </c>
      <c r="C8" s="4">
        <f>+B8+TIME(0,12,0)</f>
        <v>0.38333333333333336</v>
      </c>
      <c r="D8" s="4">
        <f>+C8+TIME(0,23,0)</f>
        <v>0.39930555555555558</v>
      </c>
      <c r="E8" s="5">
        <v>6</v>
      </c>
      <c r="F8" s="18">
        <v>0.40972222222222227</v>
      </c>
      <c r="G8" s="18">
        <f>+F8+TIME(0,20,0)</f>
        <v>0.42361111111111116</v>
      </c>
      <c r="H8" s="18"/>
    </row>
    <row r="9" spans="1:8" x14ac:dyDescent="0.4">
      <c r="A9" s="12"/>
      <c r="B9" s="4">
        <v>0.40277777777777773</v>
      </c>
      <c r="C9" s="4">
        <f>+B9+TIME(0,12,0)</f>
        <v>0.41111111111111109</v>
      </c>
      <c r="D9" s="4">
        <f>+C9+TIME(0,23,0)</f>
        <v>0.42708333333333331</v>
      </c>
      <c r="E9" s="5">
        <v>7</v>
      </c>
      <c r="F9" s="18">
        <v>0.4375</v>
      </c>
      <c r="G9" s="18">
        <f>+F9+TIME(0,20,0)</f>
        <v>0.4513888888888889</v>
      </c>
      <c r="H9" s="18"/>
    </row>
    <row r="10" spans="1:8" x14ac:dyDescent="0.4">
      <c r="A10" s="12"/>
      <c r="B10" s="4">
        <v>0.46527777777777773</v>
      </c>
      <c r="C10" s="4">
        <f>+B10+TIME(0,12,0)</f>
        <v>0.47361111111111109</v>
      </c>
      <c r="D10" s="4">
        <f>+C10+TIME(0,23,0)</f>
        <v>0.48958333333333331</v>
      </c>
      <c r="E10" s="5">
        <v>8</v>
      </c>
      <c r="F10" s="4">
        <v>0.5</v>
      </c>
      <c r="G10" s="4">
        <f>+F10+TIME(0,20,0)</f>
        <v>0.51388888888888884</v>
      </c>
      <c r="H10" s="4">
        <f>+G10+TIME(0,10,0)</f>
        <v>0.52083333333333326</v>
      </c>
    </row>
    <row r="11" spans="1:8" x14ac:dyDescent="0.4">
      <c r="A11" s="12"/>
      <c r="B11" s="4">
        <v>0.49305555555555558</v>
      </c>
      <c r="C11" s="4">
        <f>+B11+TIME(0,12,0)</f>
        <v>0.50138888888888888</v>
      </c>
      <c r="D11" s="4">
        <f>+C11+TIME(0,23,0)</f>
        <v>0.51736111111111116</v>
      </c>
      <c r="E11" s="5">
        <v>9</v>
      </c>
      <c r="F11" s="4">
        <v>0.52777777777777779</v>
      </c>
      <c r="G11" s="4">
        <f>+F11+TIME(0,20,0)</f>
        <v>0.54166666666666663</v>
      </c>
      <c r="H11" s="4">
        <f>+G11+TIME(0,10,0)</f>
        <v>0.54861111111111105</v>
      </c>
    </row>
    <row r="12" spans="1:8" x14ac:dyDescent="0.4">
      <c r="A12" s="12"/>
      <c r="B12" s="4">
        <v>0.52083333333333337</v>
      </c>
      <c r="C12" s="4">
        <f>+B12+TIME(0,12,0)</f>
        <v>0.52916666666666667</v>
      </c>
      <c r="D12" s="4">
        <f>+C12+TIME(0,23,0)</f>
        <v>0.54513888888888895</v>
      </c>
      <c r="E12" s="5">
        <v>10</v>
      </c>
      <c r="F12" s="4">
        <v>0.55555555555555558</v>
      </c>
      <c r="G12" s="4">
        <f>+F12+TIME(0,20,0)</f>
        <v>0.56944444444444442</v>
      </c>
      <c r="H12" s="4">
        <f>+G12+TIME(0,10,0)</f>
        <v>0.57638888888888884</v>
      </c>
    </row>
    <row r="13" spans="1:8" x14ac:dyDescent="0.4">
      <c r="A13" s="12"/>
      <c r="B13" s="4">
        <v>0.54861111111111105</v>
      </c>
      <c r="C13" s="4">
        <f>+B13+TIME(0,12,0)</f>
        <v>0.55694444444444435</v>
      </c>
      <c r="D13" s="4">
        <f>+C13+TIME(0,23,0)</f>
        <v>0.57291666666666663</v>
      </c>
      <c r="E13" s="5">
        <v>11</v>
      </c>
      <c r="F13" s="4">
        <v>0.58333333333333337</v>
      </c>
      <c r="G13" s="4">
        <f>+F13+TIME(0,20,0)</f>
        <v>0.59722222222222221</v>
      </c>
      <c r="H13" s="4">
        <f>+G13+TIME(0,10,0)</f>
        <v>0.60416666666666663</v>
      </c>
    </row>
    <row r="14" spans="1:8" x14ac:dyDescent="0.4">
      <c r="A14" s="12"/>
      <c r="B14" s="4">
        <v>0.57638888888888895</v>
      </c>
      <c r="C14" s="4">
        <f>+B14+TIME(0,12,0)</f>
        <v>0.58472222222222225</v>
      </c>
      <c r="D14" s="4">
        <f>+C14+TIME(0,23,0)</f>
        <v>0.60069444444444453</v>
      </c>
      <c r="E14" s="5">
        <v>12</v>
      </c>
      <c r="F14" s="4">
        <v>0.61111111111111105</v>
      </c>
      <c r="G14" s="4">
        <f>+F14+TIME(0,20,0)</f>
        <v>0.62499999999999989</v>
      </c>
      <c r="H14" s="4">
        <f>+G14+TIME(0,10,0)</f>
        <v>0.63194444444444431</v>
      </c>
    </row>
    <row r="15" spans="1:8" x14ac:dyDescent="0.4">
      <c r="A15" s="12"/>
      <c r="B15" s="4">
        <v>0.60416666666666663</v>
      </c>
      <c r="C15" s="4">
        <f>+B15+TIME(0,12,0)</f>
        <v>0.61249999999999993</v>
      </c>
      <c r="D15" s="4">
        <f>+C15+TIME(0,23,0)</f>
        <v>0.62847222222222221</v>
      </c>
      <c r="E15" s="5">
        <v>13</v>
      </c>
      <c r="F15" s="4">
        <v>0.63888888888888895</v>
      </c>
      <c r="G15" s="4">
        <f>+F15+TIME(0,20,0)</f>
        <v>0.65277777777777779</v>
      </c>
      <c r="H15" s="4">
        <f>+G15+TIME(0,10,0)</f>
        <v>0.65972222222222221</v>
      </c>
    </row>
    <row r="16" spans="1:8" x14ac:dyDescent="0.4">
      <c r="A16" s="12"/>
      <c r="B16" s="4">
        <v>0.63194444444444442</v>
      </c>
      <c r="C16" s="4">
        <f>+B16+TIME(0,12,0)</f>
        <v>0.64027777777777772</v>
      </c>
      <c r="D16" s="4">
        <f>+C16+TIME(0,23,0)</f>
        <v>0.65625</v>
      </c>
      <c r="E16" s="5">
        <v>14</v>
      </c>
      <c r="F16" s="18">
        <v>0.66666666666666663</v>
      </c>
      <c r="G16" s="18">
        <f>+F16+TIME(0,20,0)</f>
        <v>0.68055555555555547</v>
      </c>
      <c r="H16" s="18"/>
    </row>
    <row r="17" spans="1:8" x14ac:dyDescent="0.4">
      <c r="A17" s="12"/>
      <c r="B17" s="4">
        <v>0.65972222222222221</v>
      </c>
      <c r="C17" s="4">
        <f>+B17+TIME(0,12,0)</f>
        <v>0.66805555555555551</v>
      </c>
      <c r="D17" s="4">
        <f>+C17+TIME(0,23,0)</f>
        <v>0.68402777777777779</v>
      </c>
      <c r="E17" s="5">
        <v>15</v>
      </c>
      <c r="F17" s="18">
        <v>0.69444444444444453</v>
      </c>
      <c r="G17" s="18">
        <f>+F17+TIME(0,20,0)</f>
        <v>0.70833333333333337</v>
      </c>
      <c r="H17" s="18"/>
    </row>
    <row r="18" spans="1:8" x14ac:dyDescent="0.4">
      <c r="A18" s="12"/>
      <c r="B18" s="4">
        <v>0.72222222222222221</v>
      </c>
      <c r="C18" s="4">
        <f>+B18+TIME(0,12,0)</f>
        <v>0.73055555555555551</v>
      </c>
      <c r="D18" s="4">
        <f>+C18+TIME(0,23,0)</f>
        <v>0.74652777777777779</v>
      </c>
      <c r="E18" s="5">
        <v>16</v>
      </c>
      <c r="F18" s="4">
        <v>0.75694444444444453</v>
      </c>
      <c r="G18" s="4">
        <f>+F18+TIME(0,20,0)</f>
        <v>0.77083333333333337</v>
      </c>
      <c r="H18" s="4">
        <f>+G18+TIME(0,10,0)</f>
        <v>0.77777777777777779</v>
      </c>
    </row>
    <row r="19" spans="1:8" x14ac:dyDescent="0.4">
      <c r="A19" s="12"/>
      <c r="B19" s="4">
        <v>0.75</v>
      </c>
      <c r="C19" s="4">
        <f>+B19+TIME(0,12,0)</f>
        <v>0.7583333333333333</v>
      </c>
      <c r="D19" s="4">
        <f>+C19+TIME(0,23,0)</f>
        <v>0.77430555555555558</v>
      </c>
      <c r="E19" s="5">
        <v>17</v>
      </c>
      <c r="F19" s="4">
        <v>0.78472222222222221</v>
      </c>
      <c r="G19" s="4">
        <f>+F19+TIME(0,20,0)</f>
        <v>0.79861111111111105</v>
      </c>
      <c r="H19" s="4">
        <f>+G19+TIME(0,10,0)</f>
        <v>0.80555555555555547</v>
      </c>
    </row>
    <row r="20" spans="1:8" x14ac:dyDescent="0.4">
      <c r="A20" s="12"/>
      <c r="B20" s="4">
        <v>0.78125</v>
      </c>
      <c r="C20" s="4">
        <f>+B20+TIME(0,12,0)</f>
        <v>0.7895833333333333</v>
      </c>
      <c r="D20" s="4">
        <f>+C20+TIME(0,23,0)</f>
        <v>0.80555555555555558</v>
      </c>
      <c r="E20" s="5">
        <v>18</v>
      </c>
      <c r="F20" s="4">
        <v>0.81944444444444453</v>
      </c>
      <c r="G20" s="4">
        <f>+F20+TIME(0,20,0)</f>
        <v>0.83333333333333337</v>
      </c>
      <c r="H20" s="4">
        <f>+G20+TIME(0,10,0)</f>
        <v>0.84027777777777779</v>
      </c>
    </row>
    <row r="21" spans="1:8" x14ac:dyDescent="0.4">
      <c r="A21" s="12"/>
      <c r="B21" s="4">
        <v>0.80902777777777779</v>
      </c>
      <c r="C21" s="4">
        <f>+B21+TIME(0,12,0)</f>
        <v>0.81736111111111109</v>
      </c>
      <c r="D21" s="4">
        <f>+C21+TIME(0,23,0)</f>
        <v>0.83333333333333337</v>
      </c>
      <c r="E21" s="5">
        <v>19</v>
      </c>
      <c r="F21" s="4">
        <v>0.84722222222222221</v>
      </c>
      <c r="G21" s="4">
        <f>+F21+TIME(0,20,0)</f>
        <v>0.86111111111111105</v>
      </c>
      <c r="H21" s="4">
        <f>+G21+TIME(0,10,0)</f>
        <v>0.86805555555555547</v>
      </c>
    </row>
    <row r="22" spans="1:8" x14ac:dyDescent="0.4">
      <c r="A22" s="12"/>
      <c r="B22" s="4">
        <v>0.84027777777777779</v>
      </c>
      <c r="C22" s="4">
        <f>+B22+TIME(0,12,0)</f>
        <v>0.84861111111111109</v>
      </c>
      <c r="D22" s="4">
        <f>+C22+TIME(0,23,0)</f>
        <v>0.86458333333333337</v>
      </c>
      <c r="E22" s="5">
        <v>20</v>
      </c>
      <c r="F22" s="4">
        <v>0.875</v>
      </c>
      <c r="G22" s="4">
        <f>+F22+TIME(0,20,0)</f>
        <v>0.88888888888888884</v>
      </c>
      <c r="H22" s="4">
        <f>+G22+TIME(0,10,0)</f>
        <v>0.89583333333333326</v>
      </c>
    </row>
    <row r="23" spans="1:8" x14ac:dyDescent="0.4">
      <c r="A23" s="12"/>
      <c r="B23" s="4">
        <v>0.86805555555555547</v>
      </c>
      <c r="C23" s="4">
        <f>+B23+TIME(0,12,0)</f>
        <v>0.87638888888888877</v>
      </c>
      <c r="D23" s="4">
        <f>+C23+TIME(0,23,0)</f>
        <v>0.89236111111111105</v>
      </c>
      <c r="E23" s="5">
        <v>21</v>
      </c>
      <c r="F23" s="4">
        <v>0.90277777777777779</v>
      </c>
      <c r="G23" s="4">
        <f>+F23+TIME(0,20,0)</f>
        <v>0.91666666666666663</v>
      </c>
      <c r="H23" s="4">
        <f>+G23+TIME(0,10,0)</f>
        <v>0.92361111111111105</v>
      </c>
    </row>
    <row r="24" spans="1:8" x14ac:dyDescent="0.4">
      <c r="A24" s="12"/>
      <c r="B24" s="4">
        <v>0.89583333333333337</v>
      </c>
      <c r="C24" s="4">
        <f>+B24+TIME(0,12,0)</f>
        <v>0.90416666666666667</v>
      </c>
      <c r="D24" s="4">
        <f>+C24+TIME(0,23,0)</f>
        <v>0.92013888888888895</v>
      </c>
      <c r="E24" s="5">
        <v>22</v>
      </c>
      <c r="F24" s="18">
        <v>0.91666666666666663</v>
      </c>
      <c r="G24" s="18">
        <f>+F24+TIME(0,20,0)</f>
        <v>0.93055555555555547</v>
      </c>
      <c r="H24" s="18"/>
    </row>
    <row r="25" spans="1:8" x14ac:dyDescent="0.4">
      <c r="A25" s="11"/>
      <c r="B25" s="4">
        <v>0.92361111111111116</v>
      </c>
      <c r="C25" s="4">
        <f>+B25+TIME(0,12,0)</f>
        <v>0.93194444444444446</v>
      </c>
      <c r="D25" s="4">
        <f>+C25+TIME(0,23,0)</f>
        <v>0.94791666666666674</v>
      </c>
      <c r="E25" s="5">
        <v>23</v>
      </c>
      <c r="F25" s="18">
        <v>0.94444444444444453</v>
      </c>
      <c r="G25" s="18">
        <f>+F25+TIME(0,20,0)</f>
        <v>0.95833333333333337</v>
      </c>
      <c r="H25" s="18"/>
    </row>
  </sheetData>
  <sheetProtection algorithmName="SHA-512" hashValue="axoNOQwshp32Wtea4vV4oDO5fmpeXly9ZRkaeI/CLiF0ZMak4hDNyx4as7AreGDCG+3JFhNIAIlYCnkI4xbyXg==" saltValue="RLspn8Jaux8oiKfESmXZ6g==" spinCount="100000" sheet="1" objects="1" scenarios="1" selectLockedCells="1" selectUnlockedCells="1"/>
  <mergeCells count="6">
    <mergeCell ref="A3:A5"/>
    <mergeCell ref="A6:A25"/>
    <mergeCell ref="A1:A2"/>
    <mergeCell ref="B1:D1"/>
    <mergeCell ref="F1:H1"/>
    <mergeCell ref="E1:E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JAESEON LEE</cp:lastModifiedBy>
  <dcterms:created xsi:type="dcterms:W3CDTF">2011-12-13T14:31:08Z</dcterms:created>
  <dcterms:modified xsi:type="dcterms:W3CDTF">2019-02-10T05:03:43Z</dcterms:modified>
</cp:coreProperties>
</file>