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2" i="1"/>
  <c r="C34" i="1"/>
  <c r="C33" i="1"/>
  <c r="C32" i="1"/>
  <c r="C31" i="1"/>
  <c r="C30" i="1"/>
  <c r="C29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F2" i="1"/>
  <c r="E2" i="1"/>
  <c r="C6" i="1"/>
  <c r="C5" i="1"/>
  <c r="C4" i="1"/>
  <c r="C3" i="1"/>
  <c r="C26" i="1" l="1"/>
  <c r="C28" i="1"/>
  <c r="C27" i="1"/>
</calcChain>
</file>

<file path=xl/sharedStrings.xml><?xml version="1.0" encoding="utf-8"?>
<sst xmlns="http://schemas.openxmlformats.org/spreadsheetml/2006/main" count="12" uniqueCount="11">
  <si>
    <t>횟수</t>
    <phoneticPr fontId="1" type="noConversion"/>
  </si>
  <si>
    <t>30번
역전-당말</t>
    <phoneticPr fontId="1" type="noConversion"/>
  </si>
  <si>
    <t>평일 시간표 (2대)</t>
    <phoneticPr fontId="1" type="noConversion"/>
  </si>
  <si>
    <t>오산역환승센터</t>
    <phoneticPr fontId="1" type="noConversion"/>
  </si>
  <si>
    <t>원동,당말</t>
    <phoneticPr fontId="1" type="noConversion"/>
  </si>
  <si>
    <t>7:35오산자이행</t>
    <phoneticPr fontId="1" type="noConversion"/>
  </si>
  <si>
    <t>7:50오산자이행</t>
    <phoneticPr fontId="1" type="noConversion"/>
  </si>
  <si>
    <t>8:10당말행</t>
    <phoneticPr fontId="1" type="noConversion"/>
  </si>
  <si>
    <t>8:25당말행</t>
    <phoneticPr fontId="1" type="noConversion"/>
  </si>
  <si>
    <t>토요일 및 공휴일 (1대)</t>
    <phoneticPr fontId="1" type="noConversion"/>
  </si>
  <si>
    <t>방학기간 중 평일 (2대)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</si>
</sst>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0" borderId="3" xfId="0" applyNumberFormat="1" applyFill="1" applyBorder="1" applyAlignment="1" applyProtection="1">
      <alignment horizontal="center" vertical="center" shrinkToFit="1"/>
      <protection hidden="1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wrapText="1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3" xfId="0" applyNumberFormat="1" applyFill="1" applyBorder="1" applyAlignment="1">
      <alignment horizontal="center" vertical="center" wrapText="1" shrinkToFit="1"/>
    </xf>
    <xf numFmtId="0" fontId="0" fillId="0" borderId="6" xfId="0" applyNumberForma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59765625" style="1" customWidth="1"/>
    <col min="2" max="3" width="11.69921875" style="1" customWidth="1"/>
    <col min="4" max="4" width="9" style="1"/>
    <col min="5" max="6" width="11.69921875" customWidth="1"/>
    <col min="8" max="9" width="11.69921875" customWidth="1"/>
  </cols>
  <sheetData>
    <row r="1" spans="1:9" x14ac:dyDescent="0.4">
      <c r="A1" s="5" t="s">
        <v>1</v>
      </c>
      <c r="B1" s="6" t="s">
        <v>2</v>
      </c>
      <c r="C1" s="7"/>
      <c r="D1" s="3" t="s">
        <v>0</v>
      </c>
      <c r="E1" s="6" t="s">
        <v>9</v>
      </c>
      <c r="F1" s="7"/>
      <c r="G1" s="3" t="s">
        <v>0</v>
      </c>
      <c r="H1" s="6" t="s">
        <v>10</v>
      </c>
      <c r="I1" s="7"/>
    </row>
    <row r="2" spans="1:9" x14ac:dyDescent="0.4">
      <c r="A2" s="8"/>
      <c r="B2" s="9" t="s">
        <v>3</v>
      </c>
      <c r="C2" s="9" t="s">
        <v>4</v>
      </c>
      <c r="D2" s="4"/>
      <c r="E2" s="9" t="str">
        <f>+B2</f>
        <v>오산역환승센터</v>
      </c>
      <c r="F2" s="9" t="str">
        <f>+C2</f>
        <v>원동,당말</v>
      </c>
      <c r="G2" s="4"/>
      <c r="H2" s="9" t="str">
        <f>+E2</f>
        <v>오산역환승센터</v>
      </c>
      <c r="I2" s="9" t="str">
        <f>+F2</f>
        <v>원동,당말</v>
      </c>
    </row>
    <row r="3" spans="1:9" x14ac:dyDescent="0.4">
      <c r="A3" s="10"/>
      <c r="B3" s="11">
        <v>0.25</v>
      </c>
      <c r="C3" s="11">
        <f>+B3+TIME(0,20,0)</f>
        <v>0.2638888888888889</v>
      </c>
      <c r="D3" s="2">
        <v>1</v>
      </c>
      <c r="E3" s="11">
        <v>0.2638888888888889</v>
      </c>
      <c r="F3" s="11">
        <f>+E3+TIME(0,20,0)</f>
        <v>0.27777777777777779</v>
      </c>
      <c r="G3" s="2">
        <v>1</v>
      </c>
      <c r="H3" s="11">
        <v>0.25</v>
      </c>
      <c r="I3" s="11">
        <f>+H3+TIME(0,20,0)</f>
        <v>0.2638888888888889</v>
      </c>
    </row>
    <row r="4" spans="1:9" x14ac:dyDescent="0.4">
      <c r="A4" s="13"/>
      <c r="B4" s="11">
        <v>0.2638888888888889</v>
      </c>
      <c r="C4" s="11">
        <f>+B4+TIME(0,20,0)</f>
        <v>0.27777777777777779</v>
      </c>
      <c r="D4" s="2">
        <v>2</v>
      </c>
      <c r="E4" s="11">
        <v>0.2951388888888889</v>
      </c>
      <c r="F4" s="11">
        <f>+E4+TIME(0,20,0)</f>
        <v>0.30902777777777779</v>
      </c>
      <c r="G4" s="2">
        <v>2</v>
      </c>
      <c r="H4" s="11">
        <v>0.2638888888888889</v>
      </c>
      <c r="I4" s="11">
        <f>+H4+TIME(0,20,0)</f>
        <v>0.27777777777777779</v>
      </c>
    </row>
    <row r="5" spans="1:9" x14ac:dyDescent="0.4">
      <c r="A5" s="13"/>
      <c r="B5" s="11">
        <v>0.28125</v>
      </c>
      <c r="C5" s="11">
        <f>+B5+TIME(0,20,0)</f>
        <v>0.2951388888888889</v>
      </c>
      <c r="D5" s="2">
        <v>3</v>
      </c>
      <c r="E5" s="11">
        <v>0.3263888888888889</v>
      </c>
      <c r="F5" s="11">
        <f>+E5+TIME(0,25,0)</f>
        <v>0.34375</v>
      </c>
      <c r="G5" s="2">
        <v>3</v>
      </c>
      <c r="H5" s="11">
        <v>0.28125</v>
      </c>
      <c r="I5" s="11">
        <f>+H5+TIME(0,20,0)</f>
        <v>0.2951388888888889</v>
      </c>
    </row>
    <row r="6" spans="1:9" x14ac:dyDescent="0.4">
      <c r="A6" s="13"/>
      <c r="B6" s="11">
        <v>0.29166666666666669</v>
      </c>
      <c r="C6" s="11">
        <f>+B6+TIME(0,20,0)</f>
        <v>0.30555555555555558</v>
      </c>
      <c r="D6" s="2">
        <v>4</v>
      </c>
      <c r="E6" s="11">
        <v>0.36458333333333331</v>
      </c>
      <c r="F6" s="11">
        <f>+E6+TIME(0,15,0)</f>
        <v>0.375</v>
      </c>
      <c r="G6" s="2">
        <v>4</v>
      </c>
      <c r="H6" s="11">
        <v>0.2951388888888889</v>
      </c>
      <c r="I6" s="11">
        <f>+H6+TIME(0,20,0)</f>
        <v>0.30902777777777779</v>
      </c>
    </row>
    <row r="7" spans="1:9" x14ac:dyDescent="0.4">
      <c r="A7" s="13"/>
      <c r="B7" s="11" t="s">
        <v>5</v>
      </c>
      <c r="C7" s="11" t="s">
        <v>7</v>
      </c>
      <c r="D7" s="2">
        <v>5</v>
      </c>
      <c r="E7" s="11">
        <v>0.39930555555555558</v>
      </c>
      <c r="F7" s="11">
        <f>+E7+TIME(0,15,0)</f>
        <v>0.40972222222222227</v>
      </c>
      <c r="G7" s="2">
        <v>5</v>
      </c>
      <c r="H7" s="11">
        <v>0.31597222222222221</v>
      </c>
      <c r="I7" s="11">
        <f>+H7+TIME(0,20,0)</f>
        <v>0.3298611111111111</v>
      </c>
    </row>
    <row r="8" spans="1:9" x14ac:dyDescent="0.4">
      <c r="A8" s="13"/>
      <c r="B8" s="11" t="s">
        <v>6</v>
      </c>
      <c r="C8" s="11" t="s">
        <v>8</v>
      </c>
      <c r="D8" s="2">
        <v>6</v>
      </c>
      <c r="E8" s="11">
        <v>0.43402777777777773</v>
      </c>
      <c r="F8" s="11">
        <f>+E8+TIME(0,15,0)</f>
        <v>0.44444444444444442</v>
      </c>
      <c r="G8" s="2">
        <v>6</v>
      </c>
      <c r="H8" s="11">
        <v>0.3263888888888889</v>
      </c>
      <c r="I8" s="11">
        <f>+H8+TIME(0,25,0)</f>
        <v>0.34375</v>
      </c>
    </row>
    <row r="9" spans="1:9" x14ac:dyDescent="0.4">
      <c r="A9" s="13"/>
      <c r="B9" s="11"/>
      <c r="C9" s="11">
        <v>0.35416666666666669</v>
      </c>
      <c r="D9" s="2">
        <v>7</v>
      </c>
      <c r="E9" s="11">
        <v>0.4861111111111111</v>
      </c>
      <c r="F9" s="11">
        <f>+E9+TIME(0,15,0)</f>
        <v>0.49652777777777779</v>
      </c>
      <c r="G9" s="2">
        <v>7</v>
      </c>
      <c r="H9" s="11">
        <v>0.34722222222222227</v>
      </c>
      <c r="I9" s="11">
        <f>+H9+TIME(0,15,0)</f>
        <v>0.35763888888888895</v>
      </c>
    </row>
    <row r="10" spans="1:9" x14ac:dyDescent="0.4">
      <c r="A10" s="13"/>
      <c r="B10" s="11"/>
      <c r="C10" s="11">
        <v>0.36458333333333331</v>
      </c>
      <c r="D10" s="2">
        <v>8</v>
      </c>
      <c r="E10" s="11">
        <v>0.55208333333333337</v>
      </c>
      <c r="F10" s="11">
        <f>+E10+TIME(0,15,0)</f>
        <v>0.5625</v>
      </c>
      <c r="G10" s="2">
        <v>8</v>
      </c>
      <c r="H10" s="11">
        <v>0.36458333333333331</v>
      </c>
      <c r="I10" s="11">
        <f>+H10+TIME(0,15,0)</f>
        <v>0.375</v>
      </c>
    </row>
    <row r="11" spans="1:9" x14ac:dyDescent="0.4">
      <c r="A11" s="13"/>
      <c r="B11" s="11">
        <v>0.375</v>
      </c>
      <c r="C11" s="11">
        <f>+B11+TIME(0,15,0)</f>
        <v>0.38541666666666669</v>
      </c>
      <c r="D11" s="2">
        <v>9</v>
      </c>
      <c r="E11" s="11">
        <v>0.58680555555555558</v>
      </c>
      <c r="F11" s="11">
        <f>+E11+TIME(0,15,0)</f>
        <v>0.59722222222222221</v>
      </c>
      <c r="G11" s="2">
        <v>9</v>
      </c>
      <c r="H11" s="11">
        <v>0.38194444444444442</v>
      </c>
      <c r="I11" s="11">
        <f>+H11+TIME(0,15,0)</f>
        <v>0.3923611111111111</v>
      </c>
    </row>
    <row r="12" spans="1:9" x14ac:dyDescent="0.4">
      <c r="A12" s="13"/>
      <c r="B12" s="11">
        <v>0.3923611111111111</v>
      </c>
      <c r="C12" s="11">
        <f>+B12+TIME(0,15,0)</f>
        <v>0.40277777777777779</v>
      </c>
      <c r="D12" s="2">
        <v>10</v>
      </c>
      <c r="E12" s="11">
        <v>0.62152777777777779</v>
      </c>
      <c r="F12" s="11">
        <f>+E12+TIME(0,15,0)</f>
        <v>0.63194444444444442</v>
      </c>
      <c r="G12" s="2">
        <v>10</v>
      </c>
      <c r="H12" s="11">
        <v>0.39930555555555558</v>
      </c>
      <c r="I12" s="11">
        <f>+H12+TIME(0,15,0)</f>
        <v>0.40972222222222227</v>
      </c>
    </row>
    <row r="13" spans="1:9" x14ac:dyDescent="0.4">
      <c r="A13" s="13"/>
      <c r="B13" s="11">
        <v>0.41319444444444442</v>
      </c>
      <c r="C13" s="11">
        <f>+B13+TIME(0,15,0)</f>
        <v>0.4236111111111111</v>
      </c>
      <c r="D13" s="2">
        <v>11</v>
      </c>
      <c r="E13" s="11">
        <v>0.65625</v>
      </c>
      <c r="F13" s="11">
        <f>+E13+TIME(0,15,0)</f>
        <v>0.66666666666666663</v>
      </c>
      <c r="G13" s="2">
        <v>11</v>
      </c>
      <c r="H13" s="11">
        <v>0.4201388888888889</v>
      </c>
      <c r="I13" s="11">
        <f>+H13+TIME(0,15,0)</f>
        <v>0.43055555555555558</v>
      </c>
    </row>
    <row r="14" spans="1:9" x14ac:dyDescent="0.4">
      <c r="A14" s="13"/>
      <c r="B14" s="11">
        <v>0.43055555555555558</v>
      </c>
      <c r="C14" s="11">
        <f>+B14+TIME(0,15,0)</f>
        <v>0.44097222222222227</v>
      </c>
      <c r="D14" s="2">
        <v>12</v>
      </c>
      <c r="E14" s="11">
        <v>0.70833333333333337</v>
      </c>
      <c r="F14" s="11">
        <f>+E14+TIME(0,25,0)</f>
        <v>0.72569444444444453</v>
      </c>
      <c r="G14" s="2">
        <v>12</v>
      </c>
      <c r="H14" s="11">
        <v>0.43402777777777773</v>
      </c>
      <c r="I14" s="11">
        <f>+H14+TIME(0,15,0)</f>
        <v>0.44444444444444442</v>
      </c>
    </row>
    <row r="15" spans="1:9" x14ac:dyDescent="0.4">
      <c r="A15" s="13"/>
      <c r="B15" s="11">
        <v>0.44791666666666669</v>
      </c>
      <c r="C15" s="11">
        <f>+B15+TIME(0,15,0)</f>
        <v>0.45833333333333337</v>
      </c>
      <c r="D15" s="2">
        <v>13</v>
      </c>
      <c r="E15" s="11">
        <v>0.77083333333333337</v>
      </c>
      <c r="F15" s="11">
        <f>+E15+TIME(0,25,0)</f>
        <v>0.78819444444444453</v>
      </c>
      <c r="G15" s="2">
        <v>13</v>
      </c>
      <c r="H15" s="11">
        <v>0.4548611111111111</v>
      </c>
      <c r="I15" s="11">
        <f>+H15+TIME(0,15,0)</f>
        <v>0.46527777777777779</v>
      </c>
    </row>
    <row r="16" spans="1:9" x14ac:dyDescent="0.4">
      <c r="A16" s="13"/>
      <c r="B16" s="11">
        <v>0.46527777777777773</v>
      </c>
      <c r="C16" s="11">
        <f>+B16+TIME(0,15,0)</f>
        <v>0.47569444444444442</v>
      </c>
      <c r="D16" s="2">
        <v>14</v>
      </c>
      <c r="E16" s="11">
        <v>0.80902777777777779</v>
      </c>
      <c r="F16" s="11">
        <f>+E16+TIME(0,25,0)</f>
        <v>0.82638888888888895</v>
      </c>
      <c r="G16" s="2">
        <v>14</v>
      </c>
      <c r="H16" s="11">
        <v>0.4861111111111111</v>
      </c>
      <c r="I16" s="11">
        <f>+H16+TIME(0,15,0)</f>
        <v>0.49652777777777779</v>
      </c>
    </row>
    <row r="17" spans="1:9" x14ac:dyDescent="0.4">
      <c r="A17" s="13"/>
      <c r="B17" s="11">
        <v>0.4826388888888889</v>
      </c>
      <c r="C17" s="11">
        <f>+B17+TIME(0,15,0)</f>
        <v>0.49305555555555558</v>
      </c>
      <c r="D17" s="2">
        <v>15</v>
      </c>
      <c r="E17" s="11">
        <v>0.84375</v>
      </c>
      <c r="F17" s="11">
        <f>+E17+TIME(0,25,0)</f>
        <v>0.86111111111111116</v>
      </c>
      <c r="G17" s="2">
        <v>15</v>
      </c>
      <c r="H17" s="11">
        <v>0.51736111111111105</v>
      </c>
      <c r="I17" s="11">
        <f>+H17+TIME(0,15,0)</f>
        <v>0.52777777777777768</v>
      </c>
    </row>
    <row r="18" spans="1:9" x14ac:dyDescent="0.4">
      <c r="A18" s="13"/>
      <c r="B18" s="11">
        <v>0.52083333333333337</v>
      </c>
      <c r="C18" s="11">
        <f>+B18+TIME(0,15,0)</f>
        <v>0.53125</v>
      </c>
      <c r="D18" s="2">
        <v>16</v>
      </c>
      <c r="E18" s="11">
        <v>0.88194444444444453</v>
      </c>
      <c r="F18" s="11">
        <f>+E18+TIME(0,25,0)</f>
        <v>0.89930555555555569</v>
      </c>
      <c r="G18" s="2">
        <v>16</v>
      </c>
      <c r="H18" s="11">
        <v>0.55208333333333337</v>
      </c>
      <c r="I18" s="11">
        <f>+H18+TIME(0,15,0)</f>
        <v>0.5625</v>
      </c>
    </row>
    <row r="19" spans="1:9" x14ac:dyDescent="0.4">
      <c r="A19" s="13"/>
      <c r="B19" s="11">
        <v>0.54166666666666663</v>
      </c>
      <c r="C19" s="11">
        <f>+B19+TIME(0,15,0)</f>
        <v>0.55208333333333326</v>
      </c>
      <c r="D19" s="2">
        <v>17</v>
      </c>
      <c r="E19" s="11"/>
      <c r="F19" s="11"/>
      <c r="G19" s="2">
        <v>17</v>
      </c>
      <c r="H19" s="11">
        <v>0.56944444444444442</v>
      </c>
      <c r="I19" s="11">
        <f>+H19+TIME(0,15,0)</f>
        <v>0.57986111111111105</v>
      </c>
    </row>
    <row r="20" spans="1:9" x14ac:dyDescent="0.4">
      <c r="A20" s="13"/>
      <c r="B20" s="11">
        <v>0.57638888888888895</v>
      </c>
      <c r="C20" s="11">
        <f>+B20+TIME(0,15,0)</f>
        <v>0.58680555555555558</v>
      </c>
      <c r="D20" s="2">
        <v>18</v>
      </c>
      <c r="E20" s="11"/>
      <c r="F20" s="11"/>
      <c r="G20" s="2">
        <v>18</v>
      </c>
      <c r="H20" s="11">
        <v>0.58680555555555558</v>
      </c>
      <c r="I20" s="11">
        <f>+H20+TIME(0,15,0)</f>
        <v>0.59722222222222221</v>
      </c>
    </row>
    <row r="21" spans="1:9" x14ac:dyDescent="0.4">
      <c r="A21" s="13"/>
      <c r="B21" s="11">
        <v>0.59722222222222221</v>
      </c>
      <c r="C21" s="11">
        <f>+B21+TIME(0,15,0)</f>
        <v>0.60763888888888884</v>
      </c>
      <c r="D21" s="2">
        <v>19</v>
      </c>
      <c r="E21" s="11"/>
      <c r="F21" s="11"/>
      <c r="G21" s="2">
        <v>19</v>
      </c>
      <c r="H21" s="11">
        <v>0.60416666666666663</v>
      </c>
      <c r="I21" s="11">
        <f>+H21+TIME(0,15,0)</f>
        <v>0.61458333333333326</v>
      </c>
    </row>
    <row r="22" spans="1:9" x14ac:dyDescent="0.4">
      <c r="A22" s="13"/>
      <c r="B22" s="11">
        <v>0.61458333333333337</v>
      </c>
      <c r="C22" s="11">
        <f>+B22+TIME(0,15,0)</f>
        <v>0.625</v>
      </c>
      <c r="D22" s="2">
        <v>20</v>
      </c>
      <c r="E22" s="11"/>
      <c r="F22" s="11"/>
      <c r="G22" s="2">
        <v>20</v>
      </c>
      <c r="H22" s="11">
        <v>0.62152777777777779</v>
      </c>
      <c r="I22" s="11">
        <f>+H22+TIME(0,15,0)</f>
        <v>0.63194444444444442</v>
      </c>
    </row>
    <row r="23" spans="1:9" x14ac:dyDescent="0.4">
      <c r="A23" s="13"/>
      <c r="B23" s="11">
        <v>0.63194444444444442</v>
      </c>
      <c r="C23" s="11">
        <f>+B23+TIME(0,15,0)</f>
        <v>0.64236111111111105</v>
      </c>
      <c r="D23" s="2">
        <v>21</v>
      </c>
      <c r="E23" s="11"/>
      <c r="F23" s="11"/>
      <c r="G23" s="2">
        <v>21</v>
      </c>
      <c r="H23" s="11">
        <v>0.63888888888888895</v>
      </c>
      <c r="I23" s="11">
        <f>+H23+TIME(0,15,0)</f>
        <v>0.64930555555555558</v>
      </c>
    </row>
    <row r="24" spans="1:9" x14ac:dyDescent="0.4">
      <c r="A24" s="13"/>
      <c r="B24" s="11">
        <v>0.64930555555555558</v>
      </c>
      <c r="C24" s="11">
        <f>+B24+TIME(0,15,0)</f>
        <v>0.65972222222222221</v>
      </c>
      <c r="D24" s="2">
        <v>22</v>
      </c>
      <c r="E24" s="11"/>
      <c r="F24" s="11"/>
      <c r="G24" s="2">
        <v>22</v>
      </c>
      <c r="H24" s="11">
        <v>0.65625</v>
      </c>
      <c r="I24" s="11">
        <f>+H24+TIME(0,15,0)</f>
        <v>0.66666666666666663</v>
      </c>
    </row>
    <row r="25" spans="1:9" x14ac:dyDescent="0.4">
      <c r="A25" s="13"/>
      <c r="B25" s="11">
        <v>0.66666666666666663</v>
      </c>
      <c r="C25" s="11">
        <f>+B25+TIME(0,15,0)</f>
        <v>0.67708333333333326</v>
      </c>
      <c r="D25" s="2">
        <v>23</v>
      </c>
      <c r="E25" s="11"/>
      <c r="F25" s="11"/>
      <c r="G25" s="2">
        <v>23</v>
      </c>
      <c r="H25" s="11">
        <v>0.67361111111111116</v>
      </c>
      <c r="I25" s="11">
        <f>+H25+TIME(0,15,0)</f>
        <v>0.68402777777777779</v>
      </c>
    </row>
    <row r="26" spans="1:9" x14ac:dyDescent="0.4">
      <c r="A26" s="13"/>
      <c r="B26" s="11">
        <v>0.70138888888888884</v>
      </c>
      <c r="C26" s="11">
        <f t="shared" ref="C26:C34" si="0">+B26+TIME(0,80,0)</f>
        <v>0.75694444444444442</v>
      </c>
      <c r="D26" s="2">
        <v>24</v>
      </c>
      <c r="E26" s="11"/>
      <c r="F26" s="11"/>
      <c r="G26" s="2">
        <v>24</v>
      </c>
      <c r="H26" s="11">
        <v>0.70833333333333337</v>
      </c>
      <c r="I26" s="11">
        <f>+H26+TIME(0,25,0)</f>
        <v>0.72569444444444453</v>
      </c>
    </row>
    <row r="27" spans="1:9" x14ac:dyDescent="0.4">
      <c r="A27" s="13"/>
      <c r="B27" s="11">
        <v>0.73263888888888884</v>
      </c>
      <c r="C27" s="11">
        <f t="shared" si="0"/>
        <v>0.78819444444444442</v>
      </c>
      <c r="D27" s="2">
        <v>25</v>
      </c>
      <c r="E27" s="11"/>
      <c r="F27" s="11"/>
      <c r="G27" s="2">
        <v>25</v>
      </c>
      <c r="H27" s="11">
        <v>0.73611111111111116</v>
      </c>
      <c r="I27" s="11">
        <f>+H27+TIME(0,25,0)</f>
        <v>0.75347222222222232</v>
      </c>
    </row>
    <row r="28" spans="1:9" x14ac:dyDescent="0.4">
      <c r="A28" s="13"/>
      <c r="B28" s="11">
        <v>0.76736111111111116</v>
      </c>
      <c r="C28" s="11">
        <f t="shared" si="0"/>
        <v>0.82291666666666674</v>
      </c>
      <c r="D28" s="2">
        <v>26</v>
      </c>
      <c r="E28" s="11"/>
      <c r="F28" s="11"/>
      <c r="G28" s="2">
        <v>26</v>
      </c>
      <c r="H28" s="11">
        <v>0.77083333333333337</v>
      </c>
      <c r="I28" s="11">
        <f>+H28+TIME(0,25,0)</f>
        <v>0.78819444444444453</v>
      </c>
    </row>
    <row r="29" spans="1:9" x14ac:dyDescent="0.4">
      <c r="A29" s="13"/>
      <c r="B29" s="11">
        <v>0.78472222222222221</v>
      </c>
      <c r="C29" s="11">
        <f t="shared" si="0"/>
        <v>0.84027777777777779</v>
      </c>
      <c r="D29" s="2">
        <v>27</v>
      </c>
      <c r="E29" s="11"/>
      <c r="F29" s="11"/>
      <c r="G29" s="2">
        <v>27</v>
      </c>
      <c r="H29" s="11">
        <v>0.79166666666666663</v>
      </c>
      <c r="I29" s="11">
        <f>+H29+TIME(0,25,0)</f>
        <v>0.80902777777777779</v>
      </c>
    </row>
    <row r="30" spans="1:9" x14ac:dyDescent="0.4">
      <c r="A30" s="13"/>
      <c r="B30" s="11">
        <v>0.80555555555555547</v>
      </c>
      <c r="C30" s="11">
        <f t="shared" si="0"/>
        <v>0.86111111111111105</v>
      </c>
      <c r="D30" s="2">
        <v>28</v>
      </c>
      <c r="E30" s="11"/>
      <c r="F30" s="11"/>
      <c r="G30" s="2">
        <v>28</v>
      </c>
      <c r="H30" s="11">
        <v>0.80902777777777779</v>
      </c>
      <c r="I30" s="11">
        <f>+H30+TIME(0,25,0)</f>
        <v>0.82638888888888895</v>
      </c>
    </row>
    <row r="31" spans="1:9" x14ac:dyDescent="0.4">
      <c r="A31" s="13"/>
      <c r="B31" s="11">
        <v>0.82291666666666663</v>
      </c>
      <c r="C31" s="11">
        <f t="shared" si="0"/>
        <v>0.87847222222222221</v>
      </c>
      <c r="D31" s="2">
        <v>29</v>
      </c>
      <c r="E31" s="11"/>
      <c r="F31" s="11"/>
      <c r="G31" s="2">
        <v>29</v>
      </c>
      <c r="H31" s="11">
        <v>0.82638888888888884</v>
      </c>
      <c r="I31" s="11">
        <f>+H31+TIME(0,25,0)</f>
        <v>0.84375</v>
      </c>
    </row>
    <row r="32" spans="1:9" x14ac:dyDescent="0.4">
      <c r="A32" s="13"/>
      <c r="B32" s="11">
        <v>0.84375</v>
      </c>
      <c r="C32" s="11">
        <f t="shared" si="0"/>
        <v>0.89930555555555558</v>
      </c>
      <c r="D32" s="2">
        <v>30</v>
      </c>
      <c r="E32" s="11"/>
      <c r="F32" s="11"/>
      <c r="G32" s="2">
        <v>30</v>
      </c>
      <c r="H32" s="11">
        <v>0.84375</v>
      </c>
      <c r="I32" s="11">
        <f>+H32+TIME(0,25,0)</f>
        <v>0.86111111111111116</v>
      </c>
    </row>
    <row r="33" spans="1:9" x14ac:dyDescent="0.4">
      <c r="A33" s="13"/>
      <c r="B33" s="11">
        <v>0.86111111111111116</v>
      </c>
      <c r="C33" s="11">
        <f t="shared" si="0"/>
        <v>0.91666666666666674</v>
      </c>
      <c r="D33" s="2">
        <v>31</v>
      </c>
      <c r="E33" s="11"/>
      <c r="F33" s="11"/>
      <c r="G33" s="2">
        <v>31</v>
      </c>
      <c r="H33" s="11">
        <v>0.86111111111111116</v>
      </c>
      <c r="I33" s="11">
        <f>+H33+TIME(0,25,0)</f>
        <v>0.87847222222222232</v>
      </c>
    </row>
    <row r="34" spans="1:9" x14ac:dyDescent="0.4">
      <c r="A34" s="12"/>
      <c r="B34" s="11">
        <v>0.88194444444444453</v>
      </c>
      <c r="C34" s="11">
        <f t="shared" si="0"/>
        <v>0.93750000000000011</v>
      </c>
      <c r="D34" s="2">
        <v>32</v>
      </c>
      <c r="E34" s="11"/>
      <c r="F34" s="11"/>
      <c r="G34" s="2">
        <v>32</v>
      </c>
      <c r="H34" s="11">
        <v>0.88194444444444453</v>
      </c>
      <c r="I34" s="11">
        <f>+H34+TIME(0,25,0)</f>
        <v>0.89930555555555569</v>
      </c>
    </row>
  </sheetData>
  <sheetProtection password="DD5C" sheet="1" objects="1" scenarios="1" selectLockedCells="1" selectUnlockedCells="1"/>
  <mergeCells count="7">
    <mergeCell ref="E1:F1"/>
    <mergeCell ref="G1:G2"/>
    <mergeCell ref="H1:I1"/>
    <mergeCell ref="A1:A2"/>
    <mergeCell ref="B1:C1"/>
    <mergeCell ref="D1:D2"/>
    <mergeCell ref="A3:A3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2018-08-07T00:41:26Z</dcterms:modified>
</cp:coreProperties>
</file>