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ownloads\"/>
    </mc:Choice>
  </mc:AlternateContent>
  <bookViews>
    <workbookView xWindow="0" yWindow="0" windowWidth="8472" windowHeight="568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3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L10" i="1"/>
  <c r="L9" i="1"/>
  <c r="L8" i="1"/>
  <c r="L7" i="1"/>
  <c r="L6" i="1"/>
  <c r="L5" i="1"/>
  <c r="L4" i="1"/>
  <c r="L3" i="1"/>
  <c r="I14" i="1"/>
  <c r="I13" i="1"/>
  <c r="I12" i="1"/>
  <c r="I11" i="1"/>
  <c r="I10" i="1"/>
  <c r="I9" i="1"/>
  <c r="I8" i="1"/>
  <c r="I7" i="1"/>
  <c r="I6" i="1"/>
  <c r="I5" i="1"/>
  <c r="I4" i="1"/>
  <c r="I3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L2" i="1"/>
  <c r="K2" i="1"/>
  <c r="I2" i="1"/>
  <c r="H2" i="1"/>
  <c r="F2" i="1"/>
  <c r="E2" i="1"/>
</calcChain>
</file>

<file path=xl/sharedStrings.xml><?xml version="1.0" encoding="utf-8"?>
<sst xmlns="http://schemas.openxmlformats.org/spreadsheetml/2006/main" count="10" uniqueCount="8">
  <si>
    <t>횟수</t>
    <phoneticPr fontId="1" type="noConversion"/>
  </si>
  <si>
    <t>169번
별내-청량리</t>
    <phoneticPr fontId="1" type="noConversion"/>
  </si>
  <si>
    <t>평일 (7대)</t>
    <phoneticPr fontId="1" type="noConversion"/>
  </si>
  <si>
    <t>평일 (6대)</t>
    <phoneticPr fontId="1" type="noConversion"/>
  </si>
  <si>
    <t>토요일 및 공휴일 (3대)</t>
    <phoneticPr fontId="1" type="noConversion"/>
  </si>
  <si>
    <t>토요일 및 공휴일 (2대)</t>
    <phoneticPr fontId="1" type="noConversion"/>
  </si>
  <si>
    <t>별내,청학리</t>
    <phoneticPr fontId="1" type="noConversion"/>
  </si>
  <si>
    <t>청량리환승1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</si>
</sst>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wrapText="1" shrinkToFit="1"/>
    </xf>
    <xf numFmtId="0" fontId="0" fillId="0" borderId="6" xfId="0" applyNumberFormat="1" applyBorder="1" applyAlignment="1">
      <alignment horizontal="center" vertical="center" wrapText="1" shrinkToFit="1"/>
    </xf>
    <xf numFmtId="0" fontId="0" fillId="0" borderId="3" xfId="0" applyNumberFormat="1" applyBorder="1" applyAlignment="1">
      <alignment horizontal="center" vertical="center" wrapText="1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20" fontId="2" fillId="0" borderId="1" xfId="0" applyNumberFormat="1" applyFont="1" applyBorder="1" applyAlignment="1">
      <alignment horizontal="center" vertical="center" shrinkToFit="1"/>
    </xf>
    <xf numFmtId="20" fontId="2" fillId="0" borderId="1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1.5" style="1" customWidth="1"/>
    <col min="2" max="3" width="10.19921875" style="1" customWidth="1"/>
    <col min="4" max="4" width="5.5" style="1" customWidth="1"/>
    <col min="5" max="6" width="10.19921875" customWidth="1"/>
    <col min="7" max="7" width="5.5" customWidth="1"/>
    <col min="8" max="9" width="10.19921875" customWidth="1"/>
    <col min="10" max="10" width="5.5" customWidth="1"/>
    <col min="11" max="12" width="10.19921875" customWidth="1"/>
  </cols>
  <sheetData>
    <row r="1" spans="1:14" x14ac:dyDescent="0.4">
      <c r="A1" s="14" t="s">
        <v>1</v>
      </c>
      <c r="B1" s="9" t="s">
        <v>2</v>
      </c>
      <c r="C1" s="10"/>
      <c r="D1" s="7" t="s">
        <v>0</v>
      </c>
      <c r="E1" s="9" t="s">
        <v>3</v>
      </c>
      <c r="F1" s="10"/>
      <c r="G1" s="7" t="s">
        <v>0</v>
      </c>
      <c r="H1" s="9" t="s">
        <v>4</v>
      </c>
      <c r="I1" s="10"/>
      <c r="J1" s="7" t="s">
        <v>0</v>
      </c>
      <c r="K1" s="9" t="s">
        <v>5</v>
      </c>
      <c r="L1" s="10"/>
    </row>
    <row r="2" spans="1:14" x14ac:dyDescent="0.4">
      <c r="A2" s="15"/>
      <c r="B2" s="4" t="s">
        <v>6</v>
      </c>
      <c r="C2" s="3" t="s">
        <v>7</v>
      </c>
      <c r="D2" s="8"/>
      <c r="E2" s="4" t="str">
        <f>+B2</f>
        <v>별내,청학리</v>
      </c>
      <c r="F2" s="4" t="str">
        <f>+C2</f>
        <v>청량리환승1</v>
      </c>
      <c r="G2" s="8"/>
      <c r="H2" s="4" t="str">
        <f>+B2</f>
        <v>별내,청학리</v>
      </c>
      <c r="I2" s="4" t="str">
        <f>+C2</f>
        <v>청량리환승1</v>
      </c>
      <c r="J2" s="8"/>
      <c r="K2" s="4" t="str">
        <f>+B2</f>
        <v>별내,청학리</v>
      </c>
      <c r="L2" s="4" t="str">
        <f>+C2</f>
        <v>청량리환승1</v>
      </c>
    </row>
    <row r="3" spans="1:14" ht="16.5" customHeight="1" x14ac:dyDescent="0.4">
      <c r="A3" s="11"/>
      <c r="B3" s="16">
        <v>0.25</v>
      </c>
      <c r="C3" s="17">
        <f t="shared" ref="C3:C24" si="0">+B3+TIME(0,90,0)</f>
        <v>0.3125</v>
      </c>
      <c r="D3" s="2">
        <v>1</v>
      </c>
      <c r="E3" s="5">
        <v>0.25</v>
      </c>
      <c r="F3" s="5">
        <f t="shared" ref="F3:F22" si="1">+E3+TIME(0,90,0)</f>
        <v>0.3125</v>
      </c>
      <c r="G3" s="2">
        <v>1</v>
      </c>
      <c r="H3" s="5">
        <v>0.25</v>
      </c>
      <c r="I3" s="5">
        <f t="shared" ref="I3:I12" si="2">+H3+TIME(0,90,0)</f>
        <v>0.3125</v>
      </c>
      <c r="J3" s="2">
        <v>1</v>
      </c>
      <c r="K3" s="5">
        <v>0.25</v>
      </c>
      <c r="L3" s="5">
        <f t="shared" ref="L3:L8" si="3">+K3+TIME(0,90,0)</f>
        <v>0.3125</v>
      </c>
      <c r="N3" s="6">
        <v>1396</v>
      </c>
    </row>
    <row r="4" spans="1:14" x14ac:dyDescent="0.4">
      <c r="A4" s="12"/>
      <c r="B4" s="16">
        <v>0.27083333333333331</v>
      </c>
      <c r="C4" s="17">
        <f t="shared" si="0"/>
        <v>0.33333333333333331</v>
      </c>
      <c r="D4" s="2">
        <v>2</v>
      </c>
      <c r="E4" s="5">
        <v>0.27083333333333331</v>
      </c>
      <c r="F4" s="5">
        <f t="shared" si="1"/>
        <v>0.33333333333333331</v>
      </c>
      <c r="G4" s="2">
        <v>2</v>
      </c>
      <c r="H4" s="5">
        <v>0.29166666666666669</v>
      </c>
      <c r="I4" s="5">
        <f t="shared" si="2"/>
        <v>0.35416666666666669</v>
      </c>
      <c r="J4" s="2">
        <v>2</v>
      </c>
      <c r="K4" s="5">
        <v>0.3125</v>
      </c>
      <c r="L4" s="5">
        <f t="shared" si="3"/>
        <v>0.375</v>
      </c>
      <c r="N4">
        <v>1374</v>
      </c>
    </row>
    <row r="5" spans="1:14" x14ac:dyDescent="0.4">
      <c r="A5" s="12"/>
      <c r="B5" s="16">
        <v>0.28819444444444448</v>
      </c>
      <c r="C5" s="17">
        <f t="shared" si="0"/>
        <v>0.35069444444444448</v>
      </c>
      <c r="D5" s="2">
        <v>3</v>
      </c>
      <c r="E5" s="5">
        <v>0.29166666666666669</v>
      </c>
      <c r="F5" s="5">
        <f t="shared" si="1"/>
        <v>0.35416666666666669</v>
      </c>
      <c r="G5" s="2">
        <v>3</v>
      </c>
      <c r="H5" s="5">
        <v>0.33333333333333331</v>
      </c>
      <c r="I5" s="5">
        <f t="shared" si="2"/>
        <v>0.39583333333333331</v>
      </c>
      <c r="J5" s="2">
        <v>3</v>
      </c>
      <c r="K5" s="5">
        <v>0.39583333333333331</v>
      </c>
      <c r="L5" s="5">
        <f t="shared" si="3"/>
        <v>0.45833333333333331</v>
      </c>
      <c r="N5">
        <v>1359</v>
      </c>
    </row>
    <row r="6" spans="1:14" x14ac:dyDescent="0.4">
      <c r="A6" s="12"/>
      <c r="B6" s="16">
        <v>0.30555555555555552</v>
      </c>
      <c r="C6" s="17">
        <f t="shared" si="0"/>
        <v>0.36805555555555552</v>
      </c>
      <c r="D6" s="2">
        <v>4</v>
      </c>
      <c r="E6" s="5">
        <v>0.31597222222222221</v>
      </c>
      <c r="F6" s="5">
        <f t="shared" si="1"/>
        <v>0.37847222222222221</v>
      </c>
      <c r="G6" s="2">
        <v>4</v>
      </c>
      <c r="H6" s="5">
        <v>0.39583333333333331</v>
      </c>
      <c r="I6" s="5">
        <f t="shared" si="2"/>
        <v>0.45833333333333331</v>
      </c>
      <c r="J6" s="2">
        <v>4</v>
      </c>
      <c r="K6" s="5">
        <v>0.5</v>
      </c>
      <c r="L6" s="5">
        <f t="shared" si="3"/>
        <v>0.5625</v>
      </c>
      <c r="N6">
        <v>1373</v>
      </c>
    </row>
    <row r="7" spans="1:14" x14ac:dyDescent="0.4">
      <c r="A7" s="12"/>
      <c r="B7" s="16">
        <v>0.32291666666666669</v>
      </c>
      <c r="C7" s="17">
        <f t="shared" si="0"/>
        <v>0.38541666666666669</v>
      </c>
      <c r="D7" s="2">
        <v>5</v>
      </c>
      <c r="E7" s="5">
        <v>0.34722222222222227</v>
      </c>
      <c r="F7" s="5">
        <f t="shared" si="1"/>
        <v>0.40972222222222227</v>
      </c>
      <c r="G7" s="2">
        <v>5</v>
      </c>
      <c r="H7" s="5">
        <v>0.45833333333333331</v>
      </c>
      <c r="I7" s="5">
        <f t="shared" si="2"/>
        <v>0.52083333333333326</v>
      </c>
      <c r="J7" s="2">
        <v>5</v>
      </c>
      <c r="K7" s="5">
        <v>0.60416666666666663</v>
      </c>
      <c r="L7" s="5">
        <f t="shared" si="3"/>
        <v>0.66666666666666663</v>
      </c>
      <c r="N7">
        <v>1397</v>
      </c>
    </row>
    <row r="8" spans="1:14" x14ac:dyDescent="0.4">
      <c r="A8" s="12"/>
      <c r="B8" s="16">
        <v>0.34027777777777773</v>
      </c>
      <c r="C8" s="17">
        <f t="shared" si="0"/>
        <v>0.40277777777777773</v>
      </c>
      <c r="D8" s="2">
        <v>6</v>
      </c>
      <c r="E8" s="5">
        <v>0.375</v>
      </c>
      <c r="F8" s="5">
        <f t="shared" si="1"/>
        <v>0.4375</v>
      </c>
      <c r="G8" s="2">
        <v>6</v>
      </c>
      <c r="H8" s="5">
        <v>0.50694444444444442</v>
      </c>
      <c r="I8" s="5">
        <f t="shared" si="2"/>
        <v>0.56944444444444442</v>
      </c>
      <c r="J8" s="2">
        <v>6</v>
      </c>
      <c r="K8" s="5">
        <v>0.70833333333333337</v>
      </c>
      <c r="L8" s="5">
        <f t="shared" si="3"/>
        <v>0.77083333333333337</v>
      </c>
      <c r="N8">
        <v>1375</v>
      </c>
    </row>
    <row r="9" spans="1:14" x14ac:dyDescent="0.4">
      <c r="A9" s="12"/>
      <c r="B9" s="16">
        <v>0.3611111111111111</v>
      </c>
      <c r="C9" s="17">
        <f t="shared" si="0"/>
        <v>0.4236111111111111</v>
      </c>
      <c r="D9" s="2">
        <v>7</v>
      </c>
      <c r="E9" s="5">
        <v>0.40625</v>
      </c>
      <c r="F9" s="5">
        <f t="shared" si="1"/>
        <v>0.46875</v>
      </c>
      <c r="G9" s="2">
        <v>7</v>
      </c>
      <c r="H9" s="5">
        <v>0.5625</v>
      </c>
      <c r="I9" s="5">
        <f t="shared" si="2"/>
        <v>0.625</v>
      </c>
      <c r="J9" s="2">
        <v>7</v>
      </c>
      <c r="K9" s="5">
        <v>0.79861111111111116</v>
      </c>
      <c r="L9" s="5">
        <f>+K9+TIME(0,80,0)</f>
        <v>0.85416666666666674</v>
      </c>
      <c r="N9" s="6">
        <v>1396</v>
      </c>
    </row>
    <row r="10" spans="1:14" x14ac:dyDescent="0.4">
      <c r="A10" s="12"/>
      <c r="B10" s="16">
        <v>0.3888888888888889</v>
      </c>
      <c r="C10" s="17">
        <f t="shared" si="0"/>
        <v>0.4513888888888889</v>
      </c>
      <c r="D10" s="2">
        <v>8</v>
      </c>
      <c r="E10" s="5">
        <v>0.4375</v>
      </c>
      <c r="F10" s="5">
        <f t="shared" si="1"/>
        <v>0.5</v>
      </c>
      <c r="G10" s="2">
        <v>8</v>
      </c>
      <c r="H10" s="5">
        <v>0.61111111111111105</v>
      </c>
      <c r="I10" s="5">
        <f t="shared" si="2"/>
        <v>0.67361111111111105</v>
      </c>
      <c r="J10" s="2">
        <v>8</v>
      </c>
      <c r="K10" s="5">
        <v>0.90277777777777779</v>
      </c>
      <c r="L10" s="5">
        <f>+K10+TIME(0,80,0)</f>
        <v>0.95833333333333337</v>
      </c>
    </row>
    <row r="11" spans="1:14" x14ac:dyDescent="0.4">
      <c r="A11" s="12"/>
      <c r="B11" s="16">
        <v>0.41666666666666669</v>
      </c>
      <c r="C11" s="17">
        <f t="shared" si="0"/>
        <v>0.47916666666666669</v>
      </c>
      <c r="D11" s="2">
        <v>9</v>
      </c>
      <c r="E11" s="5">
        <v>0.46875</v>
      </c>
      <c r="F11" s="5">
        <f t="shared" si="1"/>
        <v>0.53125</v>
      </c>
      <c r="G11" s="2">
        <v>9</v>
      </c>
      <c r="H11" s="5">
        <v>0.67361111111111116</v>
      </c>
      <c r="I11" s="5">
        <f t="shared" si="2"/>
        <v>0.73611111111111116</v>
      </c>
      <c r="J11" s="2">
        <v>9</v>
      </c>
      <c r="K11" s="5"/>
      <c r="L11" s="5"/>
    </row>
    <row r="12" spans="1:14" x14ac:dyDescent="0.4">
      <c r="A12" s="12"/>
      <c r="B12" s="16">
        <v>0.44444444444444442</v>
      </c>
      <c r="C12" s="17">
        <f t="shared" si="0"/>
        <v>0.50694444444444442</v>
      </c>
      <c r="D12" s="2">
        <v>10</v>
      </c>
      <c r="E12" s="5">
        <v>0.5</v>
      </c>
      <c r="F12" s="5">
        <f t="shared" si="1"/>
        <v>0.5625</v>
      </c>
      <c r="G12" s="2">
        <v>10</v>
      </c>
      <c r="H12" s="5">
        <v>0.73611111111111116</v>
      </c>
      <c r="I12" s="5">
        <f t="shared" si="2"/>
        <v>0.79861111111111116</v>
      </c>
      <c r="J12" s="2">
        <v>10</v>
      </c>
      <c r="K12" s="5"/>
      <c r="L12" s="5"/>
    </row>
    <row r="13" spans="1:14" x14ac:dyDescent="0.4">
      <c r="A13" s="12"/>
      <c r="B13" s="16">
        <v>0.47222222222222227</v>
      </c>
      <c r="C13" s="17">
        <f t="shared" si="0"/>
        <v>0.53472222222222232</v>
      </c>
      <c r="D13" s="2">
        <v>11</v>
      </c>
      <c r="E13" s="5">
        <v>0.53125</v>
      </c>
      <c r="F13" s="5">
        <f t="shared" si="1"/>
        <v>0.59375</v>
      </c>
      <c r="G13" s="2">
        <v>11</v>
      </c>
      <c r="H13" s="5">
        <v>0.81944444444444453</v>
      </c>
      <c r="I13" s="5">
        <f>+H13+TIME(0,85,0)</f>
        <v>0.87847222222222232</v>
      </c>
      <c r="J13" s="2">
        <v>11</v>
      </c>
      <c r="K13" s="5"/>
      <c r="L13" s="5"/>
    </row>
    <row r="14" spans="1:14" x14ac:dyDescent="0.4">
      <c r="A14" s="12"/>
      <c r="B14" s="16">
        <v>0.5</v>
      </c>
      <c r="C14" s="17">
        <f t="shared" si="0"/>
        <v>0.5625</v>
      </c>
      <c r="D14" s="2">
        <v>12</v>
      </c>
      <c r="E14" s="5">
        <v>0.56597222222222221</v>
      </c>
      <c r="F14" s="5">
        <f t="shared" si="1"/>
        <v>0.62847222222222221</v>
      </c>
      <c r="G14" s="2">
        <v>12</v>
      </c>
      <c r="H14" s="5">
        <v>0.90277777777777779</v>
      </c>
      <c r="I14" s="5">
        <f>+H14+TIME(0,80,0)</f>
        <v>0.95833333333333337</v>
      </c>
      <c r="J14" s="2">
        <v>12</v>
      </c>
      <c r="K14" s="5"/>
      <c r="L14" s="5"/>
    </row>
    <row r="15" spans="1:14" x14ac:dyDescent="0.4">
      <c r="A15" s="12"/>
      <c r="B15" s="16">
        <v>0.52777777777777779</v>
      </c>
      <c r="C15" s="17">
        <f t="shared" si="0"/>
        <v>0.59027777777777779</v>
      </c>
      <c r="D15" s="2">
        <v>13</v>
      </c>
      <c r="E15" s="5">
        <v>0.59722222222222221</v>
      </c>
      <c r="F15" s="5">
        <f t="shared" si="1"/>
        <v>0.65972222222222221</v>
      </c>
      <c r="G15" s="2">
        <v>13</v>
      </c>
      <c r="H15" s="5"/>
      <c r="I15" s="5"/>
      <c r="J15" s="2">
        <v>13</v>
      </c>
      <c r="K15" s="5"/>
      <c r="L15" s="5"/>
      <c r="N15" s="6"/>
    </row>
    <row r="16" spans="1:14" x14ac:dyDescent="0.4">
      <c r="A16" s="12"/>
      <c r="B16" s="16">
        <v>0.55555555555555558</v>
      </c>
      <c r="C16" s="17">
        <f t="shared" si="0"/>
        <v>0.61805555555555558</v>
      </c>
      <c r="D16" s="2">
        <v>14</v>
      </c>
      <c r="E16" s="5">
        <v>0.625</v>
      </c>
      <c r="F16" s="5">
        <f t="shared" si="1"/>
        <v>0.6875</v>
      </c>
      <c r="G16" s="2">
        <v>14</v>
      </c>
      <c r="H16" s="5"/>
      <c r="I16" s="5"/>
      <c r="J16" s="2">
        <v>14</v>
      </c>
      <c r="K16" s="5"/>
      <c r="L16" s="5"/>
    </row>
    <row r="17" spans="1:14" x14ac:dyDescent="0.4">
      <c r="A17" s="12"/>
      <c r="B17" s="16">
        <v>0.57986111111111105</v>
      </c>
      <c r="C17" s="17">
        <f t="shared" si="0"/>
        <v>0.64236111111111105</v>
      </c>
      <c r="D17" s="2">
        <v>15</v>
      </c>
      <c r="E17" s="5">
        <v>0.65277777777777779</v>
      </c>
      <c r="F17" s="5">
        <f t="shared" si="1"/>
        <v>0.71527777777777779</v>
      </c>
      <c r="G17" s="2">
        <v>15</v>
      </c>
      <c r="H17" s="5"/>
      <c r="I17" s="5"/>
      <c r="J17" s="2">
        <v>15</v>
      </c>
      <c r="K17" s="5"/>
      <c r="L17" s="5"/>
    </row>
    <row r="18" spans="1:14" x14ac:dyDescent="0.4">
      <c r="A18" s="12"/>
      <c r="B18" s="16">
        <v>0.60416666666666663</v>
      </c>
      <c r="C18" s="17">
        <f t="shared" si="0"/>
        <v>0.66666666666666663</v>
      </c>
      <c r="D18" s="2">
        <v>16</v>
      </c>
      <c r="E18" s="5">
        <v>0.68055555555555547</v>
      </c>
      <c r="F18" s="5">
        <f t="shared" si="1"/>
        <v>0.74305555555555547</v>
      </c>
      <c r="G18" s="2">
        <v>16</v>
      </c>
      <c r="H18" s="5"/>
      <c r="I18" s="5"/>
      <c r="J18" s="2">
        <v>16</v>
      </c>
      <c r="K18" s="5"/>
      <c r="L18" s="5"/>
    </row>
    <row r="19" spans="1:14" x14ac:dyDescent="0.4">
      <c r="A19" s="12"/>
      <c r="B19" s="16">
        <v>0.62847222222222221</v>
      </c>
      <c r="C19" s="17">
        <f t="shared" si="0"/>
        <v>0.69097222222222221</v>
      </c>
      <c r="D19" s="2">
        <v>17</v>
      </c>
      <c r="E19" s="5">
        <v>0.70833333333333337</v>
      </c>
      <c r="F19" s="5">
        <f t="shared" si="1"/>
        <v>0.77083333333333337</v>
      </c>
      <c r="G19" s="2">
        <v>17</v>
      </c>
      <c r="H19" s="5"/>
      <c r="I19" s="5"/>
      <c r="J19" s="2">
        <v>17</v>
      </c>
      <c r="K19" s="5"/>
      <c r="L19" s="5"/>
    </row>
    <row r="20" spans="1:14" x14ac:dyDescent="0.4">
      <c r="A20" s="12"/>
      <c r="B20" s="16">
        <v>0.65277777777777779</v>
      </c>
      <c r="C20" s="17">
        <f t="shared" si="0"/>
        <v>0.71527777777777779</v>
      </c>
      <c r="D20" s="2">
        <v>18</v>
      </c>
      <c r="E20" s="5">
        <v>0.73611111111111116</v>
      </c>
      <c r="F20" s="5">
        <f t="shared" si="1"/>
        <v>0.79861111111111116</v>
      </c>
      <c r="G20" s="2">
        <v>18</v>
      </c>
      <c r="H20" s="5"/>
      <c r="I20" s="5"/>
      <c r="J20" s="2">
        <v>18</v>
      </c>
      <c r="K20" s="5"/>
      <c r="L20" s="5"/>
    </row>
    <row r="21" spans="1:14" x14ac:dyDescent="0.4">
      <c r="A21" s="12"/>
      <c r="B21" s="16">
        <v>0.67708333333333337</v>
      </c>
      <c r="C21" s="17">
        <f t="shared" si="0"/>
        <v>0.73958333333333337</v>
      </c>
      <c r="D21" s="2">
        <v>19</v>
      </c>
      <c r="E21" s="5">
        <v>0.76041666666666663</v>
      </c>
      <c r="F21" s="5">
        <f t="shared" si="1"/>
        <v>0.82291666666666663</v>
      </c>
      <c r="G21" s="2">
        <v>19</v>
      </c>
      <c r="H21" s="5"/>
      <c r="I21" s="5"/>
      <c r="J21" s="2">
        <v>19</v>
      </c>
      <c r="K21" s="5"/>
      <c r="L21" s="5"/>
      <c r="N21" s="6"/>
    </row>
    <row r="22" spans="1:14" x14ac:dyDescent="0.4">
      <c r="A22" s="12"/>
      <c r="B22" s="16">
        <v>0.71527777777777779</v>
      </c>
      <c r="C22" s="17">
        <f t="shared" si="0"/>
        <v>0.77777777777777779</v>
      </c>
      <c r="D22" s="2">
        <v>20</v>
      </c>
      <c r="E22" s="5">
        <v>0.78472222222222221</v>
      </c>
      <c r="F22" s="5">
        <f t="shared" si="1"/>
        <v>0.84722222222222221</v>
      </c>
      <c r="G22" s="2">
        <v>20</v>
      </c>
      <c r="H22" s="5"/>
      <c r="I22" s="5"/>
      <c r="J22" s="2">
        <v>20</v>
      </c>
      <c r="K22" s="5"/>
      <c r="L22" s="5"/>
    </row>
    <row r="23" spans="1:14" x14ac:dyDescent="0.4">
      <c r="A23" s="12"/>
      <c r="B23" s="16">
        <v>0.73611111111111116</v>
      </c>
      <c r="C23" s="17">
        <f t="shared" si="0"/>
        <v>0.79861111111111116</v>
      </c>
      <c r="D23" s="2">
        <v>21</v>
      </c>
      <c r="E23" s="5">
        <v>0.81597222222222221</v>
      </c>
      <c r="F23" s="5">
        <f>+E23+TIME(0,85,0)</f>
        <v>0.875</v>
      </c>
      <c r="G23" s="2">
        <v>21</v>
      </c>
      <c r="H23" s="5"/>
      <c r="I23" s="5"/>
      <c r="J23" s="2">
        <v>21</v>
      </c>
      <c r="K23" s="5"/>
      <c r="L23" s="5"/>
    </row>
    <row r="24" spans="1:14" x14ac:dyDescent="0.4">
      <c r="A24" s="12"/>
      <c r="B24" s="16">
        <v>0.75694444444444453</v>
      </c>
      <c r="C24" s="17">
        <f t="shared" si="0"/>
        <v>0.81944444444444453</v>
      </c>
      <c r="D24" s="2">
        <v>22</v>
      </c>
      <c r="E24" s="5">
        <v>0.84375</v>
      </c>
      <c r="F24" s="5">
        <f>+E24+TIME(0,85,0)</f>
        <v>0.90277777777777779</v>
      </c>
      <c r="G24" s="2">
        <v>22</v>
      </c>
      <c r="H24" s="5"/>
      <c r="I24" s="5"/>
      <c r="J24" s="2">
        <v>22</v>
      </c>
      <c r="K24" s="5"/>
      <c r="L24" s="5"/>
    </row>
    <row r="25" spans="1:14" x14ac:dyDescent="0.4">
      <c r="A25" s="12"/>
      <c r="B25" s="16">
        <v>0.78125</v>
      </c>
      <c r="C25" s="17">
        <f>+B25+TIME(0,85,0)</f>
        <v>0.84027777777777779</v>
      </c>
      <c r="D25" s="2">
        <v>23</v>
      </c>
      <c r="E25" s="5">
        <v>0.875</v>
      </c>
      <c r="F25" s="5">
        <f>+E25+TIME(0,80,0)</f>
        <v>0.93055555555555558</v>
      </c>
      <c r="G25" s="2">
        <v>23</v>
      </c>
      <c r="H25" s="5"/>
      <c r="I25" s="5"/>
      <c r="J25" s="2">
        <v>23</v>
      </c>
      <c r="K25" s="5"/>
      <c r="L25" s="5"/>
    </row>
    <row r="26" spans="1:14" x14ac:dyDescent="0.4">
      <c r="A26" s="12"/>
      <c r="B26" s="16">
        <v>0.80555555555555547</v>
      </c>
      <c r="C26" s="17">
        <f>+B26+TIME(0,80,0)</f>
        <v>0.86111111111111105</v>
      </c>
      <c r="D26" s="2">
        <v>24</v>
      </c>
      <c r="E26" s="5">
        <v>0.90277777777777779</v>
      </c>
      <c r="F26" s="5">
        <f>+E26+TIME(0,80,0)</f>
        <v>0.95833333333333337</v>
      </c>
      <c r="G26" s="2">
        <v>24</v>
      </c>
      <c r="H26" s="5"/>
      <c r="I26" s="5"/>
      <c r="J26" s="2">
        <v>24</v>
      </c>
      <c r="K26" s="5"/>
      <c r="L26" s="5"/>
    </row>
    <row r="27" spans="1:14" x14ac:dyDescent="0.4">
      <c r="A27" s="12"/>
      <c r="B27" s="16">
        <v>0.82986111111111116</v>
      </c>
      <c r="C27" s="17">
        <f>+B27+TIME(0,80,0)</f>
        <v>0.88541666666666674</v>
      </c>
      <c r="D27" s="2">
        <v>25</v>
      </c>
      <c r="E27" s="5"/>
      <c r="F27" s="5"/>
      <c r="G27" s="2">
        <v>25</v>
      </c>
      <c r="H27" s="5"/>
      <c r="I27" s="5"/>
      <c r="J27" s="2">
        <v>25</v>
      </c>
      <c r="K27" s="5"/>
      <c r="L27" s="5"/>
    </row>
    <row r="28" spans="1:14" x14ac:dyDescent="0.4">
      <c r="A28" s="12"/>
      <c r="B28" s="16">
        <v>0.85416666666666663</v>
      </c>
      <c r="C28" s="17">
        <f>+B28+TIME(0,80,0)</f>
        <v>0.90972222222222221</v>
      </c>
      <c r="D28" s="2">
        <v>26</v>
      </c>
      <c r="E28" s="5"/>
      <c r="F28" s="5"/>
      <c r="G28" s="2">
        <v>26</v>
      </c>
      <c r="H28" s="5"/>
      <c r="I28" s="5"/>
      <c r="J28" s="2">
        <v>26</v>
      </c>
      <c r="K28" s="5"/>
      <c r="L28" s="5"/>
    </row>
    <row r="29" spans="1:14" x14ac:dyDescent="0.4">
      <c r="A29" s="12"/>
      <c r="B29" s="16">
        <v>0.87847222222222221</v>
      </c>
      <c r="C29" s="17">
        <f>+B29+TIME(0,80,0)</f>
        <v>0.93402777777777779</v>
      </c>
      <c r="D29" s="2">
        <v>27</v>
      </c>
      <c r="E29" s="5"/>
      <c r="F29" s="5"/>
      <c r="G29" s="2">
        <v>27</v>
      </c>
      <c r="H29" s="5"/>
      <c r="I29" s="5"/>
      <c r="J29" s="2">
        <v>27</v>
      </c>
      <c r="K29" s="5"/>
      <c r="L29" s="5"/>
    </row>
    <row r="30" spans="1:14" x14ac:dyDescent="0.4">
      <c r="A30" s="13"/>
      <c r="B30" s="16">
        <v>0.90277777777777779</v>
      </c>
      <c r="C30" s="17">
        <f>+B30+TIME(0,80,0)</f>
        <v>0.95833333333333337</v>
      </c>
      <c r="D30" s="2">
        <v>28</v>
      </c>
      <c r="E30" s="5"/>
      <c r="F30" s="5"/>
      <c r="G30" s="2">
        <v>28</v>
      </c>
      <c r="H30" s="5"/>
      <c r="I30" s="5"/>
      <c r="J30" s="2">
        <v>28</v>
      </c>
      <c r="K30" s="5"/>
      <c r="L30" s="5"/>
    </row>
  </sheetData>
  <sheetProtection algorithmName="SHA-512" hashValue="5jmCCLKUQS+LZjgc5Dq9vkHdqF4Ehfksp3HJE3d1H3CZ7zxXSqr5tc5t/h3pohrOdVx2fnhGXX/kX0aLDaWYKQ==" saltValue="1sbnfGK4pgCldQaVIa0/hQ==" spinCount="100000" sheet="1" objects="1" scenarios="1" selectLockedCells="1" selectUnlockedCells="1"/>
  <mergeCells count="9">
    <mergeCell ref="J1:J2"/>
    <mergeCell ref="K1:L1"/>
    <mergeCell ref="A3:A30"/>
    <mergeCell ref="G1:G2"/>
    <mergeCell ref="H1:I1"/>
    <mergeCell ref="E1:F1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2019-02-14T13:16:50Z</dcterms:modified>
</cp:coreProperties>
</file>