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5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C22" i="1"/>
  <c r="C21" i="1"/>
  <c r="C20" i="1"/>
  <c r="C19" i="1"/>
  <c r="C18" i="1"/>
  <c r="C17" i="1"/>
  <c r="C16" i="1"/>
  <c r="C15" i="1"/>
  <c r="C14" i="1"/>
  <c r="C13" i="1"/>
  <c r="C11" i="1"/>
  <c r="C12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<sst xmlns="http://schemas.openxmlformats.org/spreadsheetml/2006/main" count="8" uniqueCount="6">
  <si>
    <t>횟수</t>
    <phoneticPr fontId="1" type="noConversion"/>
  </si>
  <si>
    <t>530번
포동-여의</t>
    <phoneticPr fontId="1" type="noConversion"/>
  </si>
  <si>
    <t>포동차고지</t>
    <phoneticPr fontId="1" type="noConversion"/>
  </si>
  <si>
    <t>여의도환승</t>
    <phoneticPr fontId="1" type="noConversion"/>
  </si>
  <si>
    <t>평일 (4대)</t>
    <phoneticPr fontId="1" type="noConversion"/>
  </si>
  <si>
    <t>토요일 및 공휴일 (2대)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</si>
</sst>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5" zoomScaleNormal="85" workbookViewId="0">
      <selection sqref="A1:A2"/>
    </sheetView>
  </sheetViews>
  <sheetFormatPr defaultRowHeight="16.5" x14ac:dyDescent="0.3"/>
  <cols>
    <col min="1" max="4" width="9" style="1"/>
  </cols>
  <sheetData>
    <row r="1" spans="1:6" x14ac:dyDescent="0.3">
      <c r="A1" s="9" t="s">
        <v>1</v>
      </c>
      <c r="B1" s="10" t="s">
        <v>4</v>
      </c>
      <c r="C1" s="11"/>
      <c r="D1" s="12" t="s">
        <v>0</v>
      </c>
      <c r="E1" s="10" t="s">
        <v>5</v>
      </c>
      <c r="F1" s="11"/>
    </row>
    <row r="2" spans="1:6" x14ac:dyDescent="0.3">
      <c r="A2" s="8"/>
      <c r="B2" s="3" t="s">
        <v>2</v>
      </c>
      <c r="C2" s="3" t="s">
        <v>3</v>
      </c>
      <c r="D2" s="13"/>
      <c r="E2" s="3" t="s">
        <v>2</v>
      </c>
      <c r="F2" s="3" t="s">
        <v>3</v>
      </c>
    </row>
    <row r="3" spans="1:6" x14ac:dyDescent="0.3">
      <c r="A3" s="6"/>
      <c r="B3" s="4">
        <v>0.22916666666666666</v>
      </c>
      <c r="C3" s="4">
        <f>B3+TIME(0,80,0)</f>
        <v>0.28472222222222221</v>
      </c>
      <c r="D3" s="2">
        <v>1</v>
      </c>
      <c r="E3" s="4">
        <v>0.27083333333333331</v>
      </c>
      <c r="F3" s="4">
        <f>E3+TIME(0,85,0)</f>
        <v>0.3298611111111111</v>
      </c>
    </row>
    <row r="4" spans="1:6" x14ac:dyDescent="0.3">
      <c r="A4" s="7"/>
      <c r="B4" s="4">
        <v>0.27083333333333331</v>
      </c>
      <c r="C4" s="4">
        <f>B4+TIME(0,85,0)</f>
        <v>0.3298611111111111</v>
      </c>
      <c r="D4" s="5">
        <v>2</v>
      </c>
      <c r="E4" s="4">
        <v>0.3125</v>
      </c>
      <c r="F4" s="4">
        <f>E4+TIME(0,85,0)</f>
        <v>0.37152777777777779</v>
      </c>
    </row>
    <row r="5" spans="1:6" x14ac:dyDescent="0.3">
      <c r="A5" s="7"/>
      <c r="B5" s="4">
        <v>0.29166666666666669</v>
      </c>
      <c r="C5" s="4">
        <f>B5+TIME(0,85,0)</f>
        <v>0.35069444444444448</v>
      </c>
      <c r="D5" s="5">
        <v>3</v>
      </c>
      <c r="E5" s="4">
        <v>0.39583333333333331</v>
      </c>
      <c r="F5" s="4">
        <f>E5+TIME(0,85,0)</f>
        <v>0.4548611111111111</v>
      </c>
    </row>
    <row r="6" spans="1:6" x14ac:dyDescent="0.3">
      <c r="A6" s="7"/>
      <c r="B6" s="4">
        <v>0.3125</v>
      </c>
      <c r="C6" s="4">
        <f>B6+TIME(0,85,0)</f>
        <v>0.37152777777777779</v>
      </c>
      <c r="D6" s="5">
        <v>4</v>
      </c>
      <c r="E6" s="4">
        <v>0.47222222222222227</v>
      </c>
      <c r="F6" s="4">
        <f>E6+TIME(0,85,0)</f>
        <v>0.53125</v>
      </c>
    </row>
    <row r="7" spans="1:6" x14ac:dyDescent="0.3">
      <c r="A7" s="7"/>
      <c r="B7" s="4">
        <v>0.35416666666666669</v>
      </c>
      <c r="C7" s="4">
        <f>B7+TIME(0,85,0)</f>
        <v>0.41319444444444448</v>
      </c>
      <c r="D7" s="5">
        <v>5</v>
      </c>
      <c r="E7" s="4">
        <v>0.55555555555555558</v>
      </c>
      <c r="F7" s="4">
        <f>E7+TIME(0,85,0)</f>
        <v>0.61458333333333337</v>
      </c>
    </row>
    <row r="8" spans="1:6" x14ac:dyDescent="0.3">
      <c r="A8" s="7"/>
      <c r="B8" s="4">
        <v>0.39583333333333331</v>
      </c>
      <c r="C8" s="4">
        <f>B8+TIME(0,85,0)</f>
        <v>0.4548611111111111</v>
      </c>
      <c r="D8" s="5">
        <v>6</v>
      </c>
      <c r="E8" s="4">
        <v>0.63888888888888895</v>
      </c>
      <c r="F8" s="4">
        <f>E8+TIME(0,85,0)</f>
        <v>0.69791666666666674</v>
      </c>
    </row>
    <row r="9" spans="1:6" x14ac:dyDescent="0.3">
      <c r="A9" s="7"/>
      <c r="B9" s="4">
        <v>0.43055555555555558</v>
      </c>
      <c r="C9" s="4">
        <f>B9+TIME(0,85,0)</f>
        <v>0.48958333333333337</v>
      </c>
      <c r="D9" s="5">
        <v>7</v>
      </c>
      <c r="E9" s="4">
        <v>0.70833333333333337</v>
      </c>
      <c r="F9" s="4">
        <f>E9+TIME(0,85,0)</f>
        <v>0.76736111111111116</v>
      </c>
    </row>
    <row r="10" spans="1:6" x14ac:dyDescent="0.3">
      <c r="A10" s="7"/>
      <c r="B10" s="4">
        <v>0.47222222222222227</v>
      </c>
      <c r="C10" s="4">
        <f>B10+TIME(0,85,0)</f>
        <v>0.53125</v>
      </c>
      <c r="D10" s="5">
        <v>8</v>
      </c>
      <c r="E10" s="4">
        <v>0.77777777777777779</v>
      </c>
      <c r="F10" s="4">
        <f>E10+TIME(0,85,0)</f>
        <v>0.83680555555555558</v>
      </c>
    </row>
    <row r="11" spans="1:6" x14ac:dyDescent="0.3">
      <c r="A11" s="7"/>
      <c r="B11" s="4">
        <v>0.52083333333333337</v>
      </c>
      <c r="C11" s="4">
        <f>B11+TIME(0,75,0)</f>
        <v>0.57291666666666674</v>
      </c>
      <c r="D11" s="5">
        <v>9</v>
      </c>
      <c r="E11" s="4">
        <v>0.84722222222222221</v>
      </c>
      <c r="F11" s="4">
        <f>E11+TIME(0,85,0)</f>
        <v>0.90625</v>
      </c>
    </row>
    <row r="12" spans="1:6" x14ac:dyDescent="0.3">
      <c r="A12" s="7"/>
      <c r="B12" s="4">
        <v>0.55555555555555558</v>
      </c>
      <c r="C12" s="4">
        <f>B12+TIME(0,85,0)</f>
        <v>0.61458333333333337</v>
      </c>
      <c r="D12" s="5">
        <v>10</v>
      </c>
      <c r="E12" s="4">
        <v>0.91666666666666663</v>
      </c>
      <c r="F12" s="4">
        <f>E12+TIME(0,85,0)</f>
        <v>0.97569444444444442</v>
      </c>
    </row>
    <row r="13" spans="1:6" x14ac:dyDescent="0.3">
      <c r="A13" s="7"/>
      <c r="B13" s="4">
        <v>0.59722222222222221</v>
      </c>
      <c r="C13" s="4">
        <f>B13+TIME(0,85,0)</f>
        <v>0.65625</v>
      </c>
      <c r="D13" s="5">
        <v>11</v>
      </c>
      <c r="E13" s="4"/>
      <c r="F13" s="4"/>
    </row>
    <row r="14" spans="1:6" x14ac:dyDescent="0.3">
      <c r="A14" s="7"/>
      <c r="B14" s="4">
        <v>0.63888888888888895</v>
      </c>
      <c r="C14" s="4">
        <f>B14+TIME(0,85,0)</f>
        <v>0.69791666666666674</v>
      </c>
      <c r="D14" s="5">
        <v>12</v>
      </c>
      <c r="E14" s="4"/>
      <c r="F14" s="4"/>
    </row>
    <row r="15" spans="1:6" x14ac:dyDescent="0.3">
      <c r="A15" s="7"/>
      <c r="B15" s="4">
        <v>0.67361111111111116</v>
      </c>
      <c r="C15" s="4">
        <f>B15+TIME(0,85,0)</f>
        <v>0.73263888888888895</v>
      </c>
      <c r="D15" s="5">
        <v>13</v>
      </c>
      <c r="E15" s="4"/>
      <c r="F15" s="4"/>
    </row>
    <row r="16" spans="1:6" x14ac:dyDescent="0.3">
      <c r="A16" s="7"/>
      <c r="B16" s="4">
        <v>0.70833333333333337</v>
      </c>
      <c r="C16" s="4">
        <f>B16+TIME(0,85,0)</f>
        <v>0.76736111111111116</v>
      </c>
      <c r="D16" s="5">
        <v>14</v>
      </c>
      <c r="E16" s="4"/>
      <c r="F16" s="4"/>
    </row>
    <row r="17" spans="1:6" x14ac:dyDescent="0.3">
      <c r="A17" s="7"/>
      <c r="B17" s="4">
        <v>0.74305555555555547</v>
      </c>
      <c r="C17" s="4">
        <f>B17+TIME(0,85,0)</f>
        <v>0.80208333333333326</v>
      </c>
      <c r="D17" s="5">
        <v>15</v>
      </c>
      <c r="E17" s="4"/>
      <c r="F17" s="4"/>
    </row>
    <row r="18" spans="1:6" x14ac:dyDescent="0.3">
      <c r="A18" s="7"/>
      <c r="B18" s="4">
        <v>0.77777777777777779</v>
      </c>
      <c r="C18" s="4">
        <f>B18+TIME(0,85,0)</f>
        <v>0.83680555555555558</v>
      </c>
      <c r="D18" s="5">
        <v>16</v>
      </c>
      <c r="E18" s="4"/>
      <c r="F18" s="4"/>
    </row>
    <row r="19" spans="1:6" x14ac:dyDescent="0.3">
      <c r="A19" s="7"/>
      <c r="B19" s="4">
        <v>0.8125</v>
      </c>
      <c r="C19" s="4">
        <f>B19+TIME(0,85,0)</f>
        <v>0.87152777777777779</v>
      </c>
      <c r="D19" s="5">
        <v>17</v>
      </c>
      <c r="E19" s="4"/>
      <c r="F19" s="4"/>
    </row>
    <row r="20" spans="1:6" x14ac:dyDescent="0.3">
      <c r="A20" s="7"/>
      <c r="B20" s="4">
        <v>0.84722222222222221</v>
      </c>
      <c r="C20" s="4">
        <f>B20+TIME(0,85,0)</f>
        <v>0.90625</v>
      </c>
      <c r="D20" s="5">
        <v>18</v>
      </c>
      <c r="E20" s="4"/>
      <c r="F20" s="4"/>
    </row>
    <row r="21" spans="1:6" x14ac:dyDescent="0.3">
      <c r="A21" s="7"/>
      <c r="B21" s="4">
        <v>0.88194444444444453</v>
      </c>
      <c r="C21" s="4">
        <f>B21+TIME(0,85,0)</f>
        <v>0.94097222222222232</v>
      </c>
      <c r="D21" s="5">
        <v>19</v>
      </c>
      <c r="E21" s="4"/>
      <c r="F21" s="4"/>
    </row>
    <row r="22" spans="1:6" x14ac:dyDescent="0.3">
      <c r="A22" s="8"/>
      <c r="B22" s="4">
        <v>0.91666666666666663</v>
      </c>
      <c r="C22" s="4">
        <f>B22+TIME(0,85,0)</f>
        <v>0.97569444444444442</v>
      </c>
      <c r="D22" s="5">
        <v>20</v>
      </c>
      <c r="E22" s="4"/>
      <c r="F22" s="4"/>
    </row>
  </sheetData>
  <sheetProtection password="DD5C" sheet="1" objects="1" scenarios="1" selectLockedCells="1" selectUnlockedCells="1"/>
  <mergeCells count="5">
    <mergeCell ref="A3:A22"/>
    <mergeCell ref="A1:A2"/>
    <mergeCell ref="B1:C1"/>
    <mergeCell ref="D1:D2"/>
    <mergeCell ref="E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2014-02-09T14:02:24Z</dcterms:modified>
</cp:coreProperties>
</file>