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  <c r="F3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F2" i="1"/>
  <c r="E2" i="1"/>
</calcChain>
</file>

<file path=xl/sharedStrings.xml><?xml version="1.0" encoding="utf-8"?>
<sst xmlns="http://schemas.openxmlformats.org/spreadsheetml/2006/main" count="6" uniqueCount="6">
  <si>
    <t>횟수</t>
    <phoneticPr fontId="1" type="noConversion"/>
  </si>
  <si>
    <t>7-5번
탑동A-늘푸른</t>
    <phoneticPr fontId="1" type="noConversion"/>
  </si>
  <si>
    <t>평일 (2대)</t>
    <phoneticPr fontId="1" type="noConversion"/>
  </si>
  <si>
    <t>토요일 및 공휴일 (1대)</t>
    <phoneticPr fontId="1" type="noConversion"/>
  </si>
  <si>
    <t>오스카빌</t>
    <phoneticPr fontId="1" type="noConversion"/>
  </si>
  <si>
    <t>두곡탑동A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</si>
</sst>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0" borderId="5" xfId="0" applyNumberFormat="1" applyFill="1" applyBorder="1" applyAlignment="1">
      <alignment horizontal="center" vertical="center" shrinkToFit="1"/>
    </xf>
    <xf numFmtId="20" fontId="0" fillId="0" borderId="0" xfId="0" applyNumberFormat="1" applyFont="1" applyFill="1" applyBorder="1" applyAlignment="1">
      <alignment vertical="center" wrapText="1" shrinkToFit="1"/>
    </xf>
    <xf numFmtId="0" fontId="0" fillId="0" borderId="0" xfId="0" applyBorder="1">
      <alignment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20" fontId="0" fillId="0" borderId="1" xfId="0" applyNumberFormat="1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70" zoomScaleNormal="70" workbookViewId="0">
      <selection sqref="A1:A2"/>
    </sheetView>
  </sheetViews>
  <sheetFormatPr defaultRowHeight="17.399999999999999" x14ac:dyDescent="0.4"/>
  <cols>
    <col min="1" max="1" width="12.09765625" style="1" customWidth="1"/>
    <col min="2" max="3" width="10.69921875" style="1" customWidth="1"/>
    <col min="4" max="4" width="9" style="1"/>
    <col min="5" max="6" width="10.69921875" customWidth="1"/>
  </cols>
  <sheetData>
    <row r="1" spans="1:6" ht="16.5" customHeight="1" x14ac:dyDescent="0.4">
      <c r="A1" s="11" t="s">
        <v>1</v>
      </c>
      <c r="B1" s="15" t="s">
        <v>2</v>
      </c>
      <c r="C1" s="16"/>
      <c r="D1" s="13" t="s">
        <v>0</v>
      </c>
      <c r="E1" s="15" t="s">
        <v>3</v>
      </c>
      <c r="F1" s="16"/>
    </row>
    <row r="2" spans="1:6" x14ac:dyDescent="0.4">
      <c r="A2" s="12"/>
      <c r="B2" s="2" t="s">
        <v>5</v>
      </c>
      <c r="C2" s="2" t="s">
        <v>4</v>
      </c>
      <c r="D2" s="14"/>
      <c r="E2" s="2" t="str">
        <f>+B2</f>
        <v>두곡탑동A</v>
      </c>
      <c r="F2" s="2" t="str">
        <f>+C2</f>
        <v>오스카빌</v>
      </c>
    </row>
    <row r="3" spans="1:6" ht="16.5" customHeight="1" x14ac:dyDescent="0.4">
      <c r="A3" s="17"/>
      <c r="B3" s="6">
        <v>0.24305555555555555</v>
      </c>
      <c r="C3" s="3">
        <f>+B3+TIME(0,28,0)</f>
        <v>0.26250000000000001</v>
      </c>
      <c r="D3" s="4">
        <v>1</v>
      </c>
      <c r="E3" s="6">
        <v>0.27083333333333331</v>
      </c>
      <c r="F3" s="3">
        <f>+E3+TIME(0,28,0)</f>
        <v>0.29027777777777775</v>
      </c>
    </row>
    <row r="4" spans="1:6" x14ac:dyDescent="0.4">
      <c r="A4" s="17"/>
      <c r="B4" s="6">
        <v>0.27083333333333331</v>
      </c>
      <c r="C4" s="3">
        <f>+B4+TIME(0,28,0)</f>
        <v>0.29027777777777775</v>
      </c>
      <c r="D4" s="5">
        <v>2</v>
      </c>
      <c r="E4" s="6">
        <v>0.31944444444444448</v>
      </c>
      <c r="F4" s="3">
        <f>+E4+TIME(0,38,0)</f>
        <v>0.34583333333333338</v>
      </c>
    </row>
    <row r="5" spans="1:6" x14ac:dyDescent="0.4">
      <c r="A5" s="17"/>
      <c r="B5" s="6">
        <v>0.29166666666666669</v>
      </c>
      <c r="C5" s="3">
        <f>+B5+TIME(0,38,0)</f>
        <v>0.31805555555555559</v>
      </c>
      <c r="D5" s="5">
        <v>3</v>
      </c>
      <c r="E5" s="6">
        <v>0.37361111111111112</v>
      </c>
      <c r="F5" s="3">
        <f>+E5+TIME(0,40,0)</f>
        <v>0.40138888888888891</v>
      </c>
    </row>
    <row r="6" spans="1:6" x14ac:dyDescent="0.4">
      <c r="A6" s="17"/>
      <c r="B6" s="6">
        <v>0.31944444444444448</v>
      </c>
      <c r="C6" s="3">
        <f>+B6+TIME(0,38,0)</f>
        <v>0.34583333333333338</v>
      </c>
      <c r="D6" s="5">
        <v>4</v>
      </c>
      <c r="E6" s="6">
        <v>0.43055555555555558</v>
      </c>
      <c r="F6" s="3">
        <f>+E6+TIME(0,38,0)</f>
        <v>0.45694444444444449</v>
      </c>
    </row>
    <row r="7" spans="1:6" x14ac:dyDescent="0.4">
      <c r="A7" s="17"/>
      <c r="B7" s="6">
        <v>0.34583333333333338</v>
      </c>
      <c r="C7" s="3">
        <f>+B7+TIME(0,40,0)</f>
        <v>0.37361111111111117</v>
      </c>
      <c r="D7" s="5">
        <v>5</v>
      </c>
      <c r="E7" s="6">
        <v>0.4861111111111111</v>
      </c>
      <c r="F7" s="3">
        <f>+E7+TIME(0,38,0)</f>
        <v>0.51249999999999996</v>
      </c>
    </row>
    <row r="8" spans="1:6" x14ac:dyDescent="0.4">
      <c r="A8" s="17"/>
      <c r="B8" s="6">
        <v>0.37361111111111112</v>
      </c>
      <c r="C8" s="3">
        <f>+B8+TIME(0,40,0)</f>
        <v>0.40138888888888891</v>
      </c>
      <c r="D8" s="5">
        <v>6</v>
      </c>
      <c r="E8" s="6">
        <v>0.56944444444444442</v>
      </c>
      <c r="F8" s="3">
        <f>+E8+TIME(0,40,0)</f>
        <v>0.59722222222222221</v>
      </c>
    </row>
    <row r="9" spans="1:6" x14ac:dyDescent="0.4">
      <c r="A9" s="17"/>
      <c r="B9" s="6">
        <v>0.40277777777777773</v>
      </c>
      <c r="C9" s="3">
        <f>+B9+TIME(0,38,0)</f>
        <v>0.42916666666666664</v>
      </c>
      <c r="D9" s="9">
        <v>7</v>
      </c>
      <c r="E9" s="6">
        <v>0.625</v>
      </c>
      <c r="F9" s="3">
        <f>+E9+TIME(0,40,0)</f>
        <v>0.65277777777777779</v>
      </c>
    </row>
    <row r="10" spans="1:6" x14ac:dyDescent="0.4">
      <c r="A10" s="17"/>
      <c r="B10" s="6">
        <v>0.43055555555555558</v>
      </c>
      <c r="C10" s="3">
        <f>+B10+TIME(0,38,0)</f>
        <v>0.45694444444444449</v>
      </c>
      <c r="D10" s="9">
        <v>8</v>
      </c>
      <c r="E10" s="6">
        <v>0.68055555555555547</v>
      </c>
      <c r="F10" s="3">
        <f>+E10+TIME(0,40,0)</f>
        <v>0.70833333333333326</v>
      </c>
    </row>
    <row r="11" spans="1:6" x14ac:dyDescent="0.4">
      <c r="A11" s="17"/>
      <c r="B11" s="6">
        <v>0.45833333333333331</v>
      </c>
      <c r="C11" s="3">
        <f>+B11+TIME(0,38,0)</f>
        <v>0.48472222222222222</v>
      </c>
      <c r="D11" s="9">
        <v>9</v>
      </c>
      <c r="E11" s="6">
        <v>0.73611111111111116</v>
      </c>
      <c r="F11" s="3">
        <f>+E11+TIME(0,40,0)</f>
        <v>0.76388888888888895</v>
      </c>
    </row>
    <row r="12" spans="1:6" x14ac:dyDescent="0.4">
      <c r="A12" s="17"/>
      <c r="B12" s="6">
        <v>0.4861111111111111</v>
      </c>
      <c r="C12" s="3">
        <f>+B12+TIME(0,38,0)</f>
        <v>0.51249999999999996</v>
      </c>
      <c r="D12" s="9">
        <v>10</v>
      </c>
      <c r="E12" s="6">
        <v>0.82291666666666663</v>
      </c>
      <c r="F12" s="3">
        <f>+E12+TIME(0,35,0)</f>
        <v>0.84722222222222221</v>
      </c>
    </row>
    <row r="13" spans="1:6" x14ac:dyDescent="0.4">
      <c r="A13" s="17"/>
      <c r="B13" s="6">
        <v>0.54166666666666663</v>
      </c>
      <c r="C13" s="3">
        <f>+B13+TIME(0,40,0)</f>
        <v>0.56944444444444442</v>
      </c>
      <c r="D13" s="9">
        <v>11</v>
      </c>
      <c r="E13" s="6">
        <v>0.875</v>
      </c>
      <c r="F13" s="3">
        <f>+E13+TIME(0,30,0)</f>
        <v>0.89583333333333337</v>
      </c>
    </row>
    <row r="14" spans="1:6" x14ac:dyDescent="0.4">
      <c r="A14" s="17"/>
      <c r="B14" s="6">
        <v>0.56944444444444442</v>
      </c>
      <c r="C14" s="3">
        <f>+B14+TIME(0,40,0)</f>
        <v>0.59722222222222221</v>
      </c>
      <c r="D14" s="9">
        <v>12</v>
      </c>
      <c r="E14" s="6"/>
      <c r="F14" s="3"/>
    </row>
    <row r="15" spans="1:6" x14ac:dyDescent="0.4">
      <c r="A15" s="17"/>
      <c r="B15" s="6">
        <v>0.59722222222222221</v>
      </c>
      <c r="C15" s="3">
        <f>+B15+TIME(0,40,0)</f>
        <v>0.625</v>
      </c>
      <c r="D15" s="9">
        <v>13</v>
      </c>
      <c r="E15" s="6"/>
      <c r="F15" s="3"/>
    </row>
    <row r="16" spans="1:6" x14ac:dyDescent="0.4">
      <c r="A16" s="17"/>
      <c r="B16" s="6">
        <v>0.625</v>
      </c>
      <c r="C16" s="3">
        <f>+B16+TIME(0,40,0)</f>
        <v>0.65277777777777779</v>
      </c>
      <c r="D16" s="9">
        <v>14</v>
      </c>
      <c r="E16" s="6"/>
      <c r="F16" s="3"/>
    </row>
    <row r="17" spans="1:6" x14ac:dyDescent="0.4">
      <c r="A17" s="17"/>
      <c r="B17" s="6">
        <v>0.65277777777777779</v>
      </c>
      <c r="C17" s="3">
        <f>+B17+TIME(0,40,0)</f>
        <v>0.68055555555555558</v>
      </c>
      <c r="D17" s="9">
        <v>15</v>
      </c>
      <c r="E17" s="6"/>
      <c r="F17" s="3"/>
    </row>
    <row r="18" spans="1:6" x14ac:dyDescent="0.4">
      <c r="A18" s="17"/>
      <c r="B18" s="6">
        <v>0.68055555555555547</v>
      </c>
      <c r="C18" s="3">
        <f>+B18+TIME(0,40,0)</f>
        <v>0.70833333333333326</v>
      </c>
      <c r="D18" s="9">
        <v>16</v>
      </c>
      <c r="E18" s="6"/>
      <c r="F18" s="3"/>
    </row>
    <row r="19" spans="1:6" x14ac:dyDescent="0.4">
      <c r="A19" s="17"/>
      <c r="B19" s="6">
        <v>0.70833333333333337</v>
      </c>
      <c r="C19" s="3">
        <f>+B19+TIME(0,40,0)</f>
        <v>0.73611111111111116</v>
      </c>
      <c r="D19" s="9">
        <v>17</v>
      </c>
      <c r="E19" s="6"/>
      <c r="F19" s="3"/>
    </row>
    <row r="20" spans="1:6" x14ac:dyDescent="0.4">
      <c r="A20" s="17"/>
      <c r="B20" s="6">
        <v>0.73611111111111116</v>
      </c>
      <c r="C20" s="3">
        <f>+B20+TIME(0,40,0)</f>
        <v>0.76388888888888895</v>
      </c>
      <c r="D20" s="9">
        <v>18</v>
      </c>
      <c r="E20" s="6"/>
      <c r="F20" s="3"/>
    </row>
    <row r="21" spans="1:6" x14ac:dyDescent="0.4">
      <c r="A21" s="17"/>
      <c r="B21" s="6">
        <v>0.79166666666666663</v>
      </c>
      <c r="C21" s="3">
        <f>+B21+TIME(0,35,0)</f>
        <v>0.81597222222222221</v>
      </c>
      <c r="D21" s="9">
        <v>19</v>
      </c>
      <c r="E21" s="6"/>
      <c r="F21" s="3"/>
    </row>
    <row r="22" spans="1:6" x14ac:dyDescent="0.4">
      <c r="A22" s="17"/>
      <c r="B22" s="6">
        <v>0.82291666666666663</v>
      </c>
      <c r="C22" s="3">
        <f>+B22+TIME(0,35,0)</f>
        <v>0.84722222222222221</v>
      </c>
      <c r="D22" s="10">
        <v>20</v>
      </c>
      <c r="E22" s="6"/>
      <c r="F22" s="3"/>
    </row>
    <row r="23" spans="1:6" x14ac:dyDescent="0.4">
      <c r="A23" s="17"/>
      <c r="B23" s="6">
        <v>0.84375</v>
      </c>
      <c r="C23" s="3">
        <f>+B23+TIME(0,35,0)</f>
        <v>0.86805555555555558</v>
      </c>
      <c r="D23" s="10">
        <v>21</v>
      </c>
      <c r="E23" s="6"/>
      <c r="F23" s="3"/>
    </row>
    <row r="24" spans="1:6" x14ac:dyDescent="0.4">
      <c r="A24" s="17"/>
      <c r="B24" s="6">
        <v>0.875</v>
      </c>
      <c r="C24" s="3">
        <f>+B24+TIME(0,30,0)</f>
        <v>0.89583333333333337</v>
      </c>
      <c r="D24" s="10">
        <v>22</v>
      </c>
      <c r="E24" s="6"/>
      <c r="F24" s="3"/>
    </row>
    <row r="25" spans="1:6" x14ac:dyDescent="0.4">
      <c r="A25" s="7"/>
      <c r="B25" s="8"/>
      <c r="C25"/>
      <c r="D25"/>
    </row>
    <row r="26" spans="1:6" x14ac:dyDescent="0.4">
      <c r="B26"/>
      <c r="C26"/>
      <c r="D26"/>
    </row>
  </sheetData>
  <sheetProtection password="DD5C" sheet="1" objects="1" scenarios="1" selectLockedCells="1" selectUnlockedCells="1"/>
  <mergeCells count="5">
    <mergeCell ref="A1:A2"/>
    <mergeCell ref="D1:D2"/>
    <mergeCell ref="B1:C1"/>
    <mergeCell ref="A3:A24"/>
    <mergeCell ref="E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2018-08-06T03:56:05Z</dcterms:modified>
</cp:coreProperties>
</file>