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6" i="1" l="1"/>
  <c r="F6" i="1" s="1"/>
  <c r="C6" i="1" l="1"/>
  <c r="J5" i="1"/>
  <c r="K5" i="1" s="1"/>
  <c r="L5" i="1" s="1"/>
  <c r="C5" i="1"/>
  <c r="D5" i="1" s="1"/>
  <c r="E5" i="1" s="1"/>
  <c r="F5" i="1" s="1"/>
  <c r="H4" i="1"/>
  <c r="J4" i="1"/>
  <c r="F4" i="1"/>
  <c r="J3" i="1"/>
  <c r="F3" i="1"/>
  <c r="E3" i="1"/>
  <c r="C3" i="1"/>
  <c r="L2" i="1"/>
  <c r="K2" i="1"/>
  <c r="J2" i="1"/>
  <c r="I2" i="1"/>
  <c r="H2" i="1" l="1"/>
  <c r="K4" i="1"/>
  <c r="L4" i="1" s="1"/>
  <c r="J6" i="1"/>
  <c r="K6" i="1" s="1"/>
  <c r="L6" i="1" s="1"/>
  <c r="K3" i="1"/>
  <c r="L3" i="1" s="1"/>
  <c r="C4" i="1"/>
  <c r="D4" i="1" s="1"/>
  <c r="D6" i="1"/>
  <c r="D3" i="1"/>
</calcChain>
</file>

<file path=xl/sharedStrings.xml><?xml version="1.0" encoding="utf-8"?>
<sst xmlns="http://schemas.openxmlformats.org/spreadsheetml/2006/main" count="13" uniqueCount="13">
  <si>
    <t>횟수</t>
    <phoneticPr fontId="1" type="noConversion"/>
  </si>
  <si>
    <t>가평전철역</t>
    <phoneticPr fontId="1" type="noConversion"/>
  </si>
  <si>
    <t>가평터미널</t>
    <phoneticPr fontId="1" type="noConversion"/>
  </si>
  <si>
    <t>목동터미널</t>
    <phoneticPr fontId="1" type="noConversion"/>
  </si>
  <si>
    <t>모든요일 (가평역,터미널 -&gt; 목동,싸리재)</t>
    <phoneticPr fontId="1" type="noConversion"/>
  </si>
  <si>
    <t>모든요일 (싸리재,목동 -&gt; 가평터미널,역)</t>
    <phoneticPr fontId="1" type="noConversion"/>
  </si>
  <si>
    <t>33-10번
가평-싸리재</t>
    <phoneticPr fontId="1" type="noConversion"/>
  </si>
  <si>
    <t>33-10번</t>
    <phoneticPr fontId="1" type="noConversion"/>
  </si>
  <si>
    <t>33-16번</t>
    <phoneticPr fontId="1" type="noConversion"/>
  </si>
  <si>
    <t>33-53번</t>
    <phoneticPr fontId="1" type="noConversion"/>
  </si>
  <si>
    <t>싸리재종점</t>
    <phoneticPr fontId="1" type="noConversion"/>
  </si>
  <si>
    <t>작은멱골</t>
    <phoneticPr fontId="1" type="noConversion"/>
  </si>
  <si>
    <t>10:55큰멱골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</si>
</sst>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3" xfId="0" applyNumberFormat="1" applyFill="1" applyBorder="1" applyAlignment="1" applyProtection="1">
      <alignment vertical="center" shrinkToFit="1"/>
      <protection hidden="1"/>
    </xf>
    <xf numFmtId="20" fontId="0" fillId="3" borderId="1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1.296875" style="1" customWidth="1"/>
    <col min="2" max="6" width="9.59765625" style="1" customWidth="1"/>
    <col min="7" max="7" width="4.796875" style="1" customWidth="1"/>
    <col min="8" max="12" width="9.59765625" customWidth="1"/>
  </cols>
  <sheetData>
    <row r="1" spans="1:12" ht="16.5" customHeight="1" x14ac:dyDescent="0.4">
      <c r="A1" s="14" t="s">
        <v>6</v>
      </c>
      <c r="B1" s="9" t="s">
        <v>4</v>
      </c>
      <c r="C1" s="10"/>
      <c r="D1" s="10"/>
      <c r="E1" s="10"/>
      <c r="F1" s="11"/>
      <c r="G1" s="12" t="s">
        <v>0</v>
      </c>
      <c r="H1" s="9" t="s">
        <v>5</v>
      </c>
      <c r="I1" s="10"/>
      <c r="J1" s="10"/>
      <c r="K1" s="10"/>
      <c r="L1" s="11"/>
    </row>
    <row r="2" spans="1:12" x14ac:dyDescent="0.4">
      <c r="A2" s="15"/>
      <c r="B2" s="2" t="s">
        <v>1</v>
      </c>
      <c r="C2" s="2" t="s">
        <v>2</v>
      </c>
      <c r="D2" s="2" t="s">
        <v>3</v>
      </c>
      <c r="E2" s="2" t="s">
        <v>10</v>
      </c>
      <c r="F2" s="2" t="s">
        <v>11</v>
      </c>
      <c r="G2" s="13"/>
      <c r="H2" s="2" t="str">
        <f>+F2</f>
        <v>작은멱골</v>
      </c>
      <c r="I2" s="2" t="str">
        <f>+E2</f>
        <v>싸리재종점</v>
      </c>
      <c r="J2" s="2" t="str">
        <f>+D2</f>
        <v>목동터미널</v>
      </c>
      <c r="K2" s="2" t="str">
        <f>+C2</f>
        <v>가평터미널</v>
      </c>
      <c r="L2" s="2" t="str">
        <f>+B2</f>
        <v>가평전철역</v>
      </c>
    </row>
    <row r="3" spans="1:12" x14ac:dyDescent="0.4">
      <c r="A3" s="3" t="s">
        <v>7</v>
      </c>
      <c r="B3" s="3">
        <v>0.30208333333333331</v>
      </c>
      <c r="C3" s="3">
        <f>+B3+TIME(0,15,0)</f>
        <v>0.3125</v>
      </c>
      <c r="D3" s="3">
        <f>+C3+TIME(0,15,0)</f>
        <v>0.32291666666666669</v>
      </c>
      <c r="E3" s="3">
        <f>+D3+TIME(0,10,0)</f>
        <v>0.3298611111111111</v>
      </c>
      <c r="F3" s="3">
        <f>+E3+TIME(0,10,0)</f>
        <v>0.33680555555555552</v>
      </c>
      <c r="G3" s="4">
        <v>1</v>
      </c>
      <c r="H3" s="3">
        <v>0.34027777777777773</v>
      </c>
      <c r="I3" s="3"/>
      <c r="J3" s="3">
        <f>+H3+TIME(0,15,0)</f>
        <v>0.35069444444444442</v>
      </c>
      <c r="K3" s="3">
        <f>+J3+TIME(0,15,0)</f>
        <v>0.3611111111111111</v>
      </c>
      <c r="L3" s="3">
        <f>+K3+TIME(0,5,0)</f>
        <v>0.36458333333333331</v>
      </c>
    </row>
    <row r="4" spans="1:12" x14ac:dyDescent="0.4">
      <c r="A4" s="8" t="s">
        <v>8</v>
      </c>
      <c r="B4" s="7">
        <v>0.42708333333333331</v>
      </c>
      <c r="C4" s="7">
        <f t="shared" ref="C4" si="0">+B4+TIME(0,5,0)</f>
        <v>0.43055555555555552</v>
      </c>
      <c r="D4" s="7">
        <f t="shared" ref="D4:D6" si="1">+C4+TIME(0,15,0)</f>
        <v>0.44097222222222221</v>
      </c>
      <c r="E4" s="7"/>
      <c r="F4" s="7">
        <f>+D4+TIME(0,15,0)</f>
        <v>0.4513888888888889</v>
      </c>
      <c r="G4" s="5">
        <v>2</v>
      </c>
      <c r="H4" s="7">
        <f>+F4</f>
        <v>0.4513888888888889</v>
      </c>
      <c r="I4" s="7" t="s">
        <v>12</v>
      </c>
      <c r="J4" s="7">
        <f>+H4+TIME(0,15,0)</f>
        <v>0.46180555555555558</v>
      </c>
      <c r="K4" s="7">
        <f t="shared" ref="K4:K6" si="2">+J4+TIME(0,15,0)</f>
        <v>0.47222222222222227</v>
      </c>
      <c r="L4" s="7">
        <f t="shared" ref="L4:L6" si="3">+K4+TIME(0,5,0)</f>
        <v>0.47569444444444448</v>
      </c>
    </row>
    <row r="5" spans="1:12" x14ac:dyDescent="0.4">
      <c r="A5" s="7" t="s">
        <v>9</v>
      </c>
      <c r="B5" s="8">
        <v>0.5625</v>
      </c>
      <c r="C5" s="8">
        <f>+B5+TIME(0,5,0)</f>
        <v>0.56597222222222221</v>
      </c>
      <c r="D5" s="8">
        <f>+C5+TIME(0,15,0)</f>
        <v>0.57638888888888884</v>
      </c>
      <c r="E5" s="8">
        <f>+D5+TIME(0,10,0)</f>
        <v>0.58333333333333326</v>
      </c>
      <c r="F5" s="8">
        <f>+E5+TIME(0,10,0)</f>
        <v>0.59027777777777768</v>
      </c>
      <c r="G5" s="5">
        <v>3</v>
      </c>
      <c r="H5" s="8">
        <v>0.59722222222222221</v>
      </c>
      <c r="I5" s="8"/>
      <c r="J5" s="8">
        <f>+H5+TIME(0,15,0)</f>
        <v>0.60763888888888884</v>
      </c>
      <c r="K5" s="8">
        <f t="shared" ref="K5" si="4">+J5+TIME(0,15,0)</f>
        <v>0.61805555555555547</v>
      </c>
      <c r="L5" s="8">
        <f t="shared" ref="L5" si="5">+K5+TIME(0,5,0)</f>
        <v>0.62152777777777768</v>
      </c>
    </row>
    <row r="6" spans="1:12" x14ac:dyDescent="0.4">
      <c r="A6" s="6"/>
      <c r="B6" s="8">
        <v>0.78819444444444453</v>
      </c>
      <c r="C6" s="8">
        <f>+B6+TIME(0,10,0)</f>
        <v>0.79513888888888895</v>
      </c>
      <c r="D6" s="8">
        <f t="shared" si="1"/>
        <v>0.80555555555555558</v>
      </c>
      <c r="E6" s="8">
        <f>+D6+TIME(0,10,0)</f>
        <v>0.8125</v>
      </c>
      <c r="F6" s="8">
        <f>+E6+TIME(0,10,0)</f>
        <v>0.81944444444444442</v>
      </c>
      <c r="G6" s="5">
        <v>4</v>
      </c>
      <c r="H6" s="8">
        <v>0.81944444444444453</v>
      </c>
      <c r="I6" s="8"/>
      <c r="J6" s="8">
        <f t="shared" ref="J6" si="6">+H6+TIME(0,10,0)</f>
        <v>0.82638888888888895</v>
      </c>
      <c r="K6" s="8">
        <f t="shared" si="2"/>
        <v>0.83680555555555558</v>
      </c>
      <c r="L6" s="8">
        <f t="shared" si="3"/>
        <v>0.84027777777777779</v>
      </c>
    </row>
  </sheetData>
  <sheetProtection password="DD5C" sheet="1" objects="1" scenarios="1" selectLockedCells="1" selectUnlockedCells="1"/>
  <mergeCells count="4">
    <mergeCell ref="B1:F1"/>
    <mergeCell ref="G1:G2"/>
    <mergeCell ref="A1:A2"/>
    <mergeCell ref="H1:L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2018-08-16T06:20:02Z</dcterms:modified>
</cp:coreProperties>
</file>